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Party" localSheetId="0">'Sheet1'!$F$2:$O$228</definedName>
    <definedName name="_xlnm.Print_Titles" localSheetId="0">'Sheet1'!$1:$2</definedName>
    <definedName name="Turnout" localSheetId="0">'Sheet1'!$A$2:$C$229</definedName>
  </definedNames>
  <calcPr fullCalcOnLoad="1"/>
</workbook>
</file>

<file path=xl/sharedStrings.xml><?xml version="1.0" encoding="utf-8"?>
<sst xmlns="http://schemas.openxmlformats.org/spreadsheetml/2006/main" count="248" uniqueCount="241">
  <si>
    <t>1 A</t>
  </si>
  <si>
    <t>1 A-1</t>
  </si>
  <si>
    <t>1 B</t>
  </si>
  <si>
    <t>1 C</t>
  </si>
  <si>
    <t>1 D-1</t>
  </si>
  <si>
    <t>1 D-2</t>
  </si>
  <si>
    <t>1 D-3</t>
  </si>
  <si>
    <t>1 D-4</t>
  </si>
  <si>
    <t>1 D-5</t>
  </si>
  <si>
    <t>1 D-6</t>
  </si>
  <si>
    <t>1 D-7</t>
  </si>
  <si>
    <t>1 D-8</t>
  </si>
  <si>
    <t>1 D-9</t>
  </si>
  <si>
    <t>1 D-10</t>
  </si>
  <si>
    <t>1 E-1</t>
  </si>
  <si>
    <t>1 E-2</t>
  </si>
  <si>
    <t>1 E-3</t>
  </si>
  <si>
    <t>1 E-4</t>
  </si>
  <si>
    <t>1 E-5</t>
  </si>
  <si>
    <t>1 E-6</t>
  </si>
  <si>
    <t>1 E-7</t>
  </si>
  <si>
    <t>1 E-8</t>
  </si>
  <si>
    <t>1 F-1</t>
  </si>
  <si>
    <t>1 F-2</t>
  </si>
  <si>
    <t>1 F-3</t>
  </si>
  <si>
    <t>2 A</t>
  </si>
  <si>
    <t>2 C-1</t>
  </si>
  <si>
    <t>2 C-2</t>
  </si>
  <si>
    <t>2 C-3</t>
  </si>
  <si>
    <t>2 D-1</t>
  </si>
  <si>
    <t>2 D-2</t>
  </si>
  <si>
    <t>2 D-3</t>
  </si>
  <si>
    <t>2 D-4</t>
  </si>
  <si>
    <t>2 E-2</t>
  </si>
  <si>
    <t>3 A</t>
  </si>
  <si>
    <t>3 B</t>
  </si>
  <si>
    <t>3 D</t>
  </si>
  <si>
    <t>4 A</t>
  </si>
  <si>
    <t>5 B-1</t>
  </si>
  <si>
    <t>5 C-1</t>
  </si>
  <si>
    <t>5 C-3</t>
  </si>
  <si>
    <t>5 E-1</t>
  </si>
  <si>
    <t>5 E-2</t>
  </si>
  <si>
    <t>5 E-3</t>
  </si>
  <si>
    <t>5 E-4</t>
  </si>
  <si>
    <t>5 E-5</t>
  </si>
  <si>
    <t>5 E-6</t>
  </si>
  <si>
    <t>5 E-7</t>
  </si>
  <si>
    <t>5 E-8</t>
  </si>
  <si>
    <t>6 A-1</t>
  </si>
  <si>
    <t>6 B-1</t>
  </si>
  <si>
    <t>6 B-2</t>
  </si>
  <si>
    <t>6 D-2</t>
  </si>
  <si>
    <t>6 E-1</t>
  </si>
  <si>
    <t>6 E-2</t>
  </si>
  <si>
    <t>6 E-5</t>
  </si>
  <si>
    <t>6 F-1</t>
  </si>
  <si>
    <t>7 A</t>
  </si>
  <si>
    <t>7 B</t>
  </si>
  <si>
    <t>7 D-2</t>
  </si>
  <si>
    <t>7 E-1</t>
  </si>
  <si>
    <t>7 E-2</t>
  </si>
  <si>
    <t>8 A</t>
  </si>
  <si>
    <t>8 B</t>
  </si>
  <si>
    <t>8 C-2</t>
  </si>
  <si>
    <t>9 A-1</t>
  </si>
  <si>
    <t>9 B-1</t>
  </si>
  <si>
    <t>9 C-1</t>
  </si>
  <si>
    <t>9 C-2</t>
  </si>
  <si>
    <t>9 D-1</t>
  </si>
  <si>
    <t>9 E-1</t>
  </si>
  <si>
    <t>9 E-2</t>
  </si>
  <si>
    <t>9 E-4</t>
  </si>
  <si>
    <t>9 E-5</t>
  </si>
  <si>
    <t>9 E-6</t>
  </si>
  <si>
    <t>9 F-1</t>
  </si>
  <si>
    <t>9 F-2</t>
  </si>
  <si>
    <t>9 F-3</t>
  </si>
  <si>
    <t>9 F-4</t>
  </si>
  <si>
    <t>9 F-5</t>
  </si>
  <si>
    <t>9 F-8</t>
  </si>
  <si>
    <t>9 F-9</t>
  </si>
  <si>
    <t>9 F-10</t>
  </si>
  <si>
    <t>9 F-11</t>
  </si>
  <si>
    <t>9 F-12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</si>
  <si>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</si>
  <si>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</si>
  <si>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</si>
  <si>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</si>
  <si>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</si>
  <si>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</si>
  <si>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</si>
  <si>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</si>
  <si>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</si>
  <si>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</si>
  <si>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</si>
  <si>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</si>
  <si>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</si>
  <si>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</si>
  <si>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</si>
  <si>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10 A</t>
  </si>
  <si>
    <t>10 B-1</t>
  </si>
  <si>
    <t>10 B-2</t>
  </si>
  <si>
    <t>10 B-3</t>
  </si>
  <si>
    <t>10 B-4</t>
  </si>
  <si>
    <t>10 B-5</t>
  </si>
  <si>
    <t>10 C-1</t>
  </si>
  <si>
    <t>10 C-4</t>
  </si>
  <si>
    <t>10 C-5</t>
  </si>
  <si>
    <t>10 C-6</t>
  </si>
  <si>
    <t>10 C-7</t>
  </si>
  <si>
    <t>10 C-8</t>
  </si>
  <si>
    <t>10 C-11</t>
  </si>
  <si>
    <t>10 C-12</t>
  </si>
  <si>
    <t>10 D-1</t>
  </si>
  <si>
    <t>10 D-2</t>
  </si>
  <si>
    <t>10 D-3</t>
  </si>
  <si>
    <t>10 D-4</t>
  </si>
  <si>
    <t>10 D-8</t>
  </si>
  <si>
    <t>10 E-1</t>
  </si>
  <si>
    <t>10 E-3</t>
  </si>
  <si>
    <t>10 E-4</t>
  </si>
  <si>
    <t>10 E-5</t>
  </si>
  <si>
    <t>10 E-6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</si>
  <si>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</si>
  <si>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</si>
  <si>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</si>
  <si>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</si>
  <si>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</si>
  <si>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</si>
  <si>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</si>
  <si>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</si>
  <si>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</t>
  </si>
  <si>
    <t>10 F-2</t>
  </si>
  <si>
    <t>10 F-3</t>
  </si>
  <si>
    <t>10 F-4</t>
  </si>
  <si>
    <t>10 F-5</t>
  </si>
  <si>
    <t>10 F-6</t>
  </si>
  <si>
    <t>10 F-7</t>
  </si>
  <si>
    <t>10 F-9</t>
  </si>
  <si>
    <t>10 F-10</t>
  </si>
  <si>
    <t>10 F-11</t>
  </si>
  <si>
    <t>10 F-12</t>
  </si>
  <si>
    <t>10 F-14</t>
  </si>
  <si>
    <t>10 F-15</t>
  </si>
  <si>
    <t>10 F-16</t>
  </si>
  <si>
    <t>10 G-1</t>
  </si>
  <si>
    <t>10 G-2</t>
  </si>
  <si>
    <t>10 G-3</t>
  </si>
  <si>
    <t>10 G-4</t>
  </si>
  <si>
    <t>10 G-5</t>
  </si>
  <si>
    <t>10 G-6</t>
  </si>
  <si>
    <t>10 G-7</t>
  </si>
  <si>
    <t>10 H-1</t>
  </si>
  <si>
    <t>10 H-2</t>
  </si>
  <si>
    <t>10 H-3</t>
  </si>
  <si>
    <t>10 H-4</t>
  </si>
  <si>
    <t>10 H-5</t>
  </si>
  <si>
    <t>10 H-6</t>
  </si>
  <si>
    <t>11 A-1</t>
  </si>
  <si>
    <t>11 A-2</t>
  </si>
  <si>
    <t>11 B-1</t>
  </si>
  <si>
    <t>11 C</t>
  </si>
  <si>
    <t>11 D-2</t>
  </si>
  <si>
    <t>11 E-1</t>
  </si>
  <si>
    <t>11 E-3</t>
  </si>
  <si>
    <t>11 E-5</t>
  </si>
  <si>
    <t>11 E-6</t>
  </si>
  <si>
    <t>11 E-7</t>
  </si>
  <si>
    <t>11 E-9</t>
  </si>
  <si>
    <t>11 E-10</t>
  </si>
  <si>
    <t>12 A-1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</si>
  <si>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</si>
  <si>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</si>
  <si>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</si>
  <si>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</si>
  <si>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</si>
  <si>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</si>
  <si>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</si>
  <si>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</si>
  <si>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</si>
  <si>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</si>
  <si>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</si>
  <si>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</si>
  <si>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</si>
  <si>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C-5</t>
  </si>
  <si>
    <t>12 C-6</t>
  </si>
  <si>
    <t>12 C-7</t>
  </si>
  <si>
    <t>12 D</t>
  </si>
  <si>
    <t>12 E</t>
  </si>
  <si>
    <t>12 F</t>
  </si>
  <si>
    <t>12 G-1</t>
  </si>
  <si>
    <t>12 G-2</t>
  </si>
  <si>
    <t>Buda</t>
  </si>
  <si>
    <t>Centerville</t>
  </si>
  <si>
    <t>Denton</t>
  </si>
  <si>
    <t>Elk</t>
  </si>
  <si>
    <t>Garfield #1</t>
  </si>
  <si>
    <t>Garfield #2</t>
  </si>
  <si>
    <t>Grant #1</t>
  </si>
  <si>
    <t>Grant #2</t>
  </si>
  <si>
    <t>Grant #3</t>
  </si>
  <si>
    <t>Grant #4</t>
  </si>
  <si>
    <t>Hickman</t>
  </si>
  <si>
    <t>Middle Creek</t>
  </si>
  <si>
    <t>North Bluff</t>
  </si>
  <si>
    <t>Nemaha</t>
  </si>
  <si>
    <t>Oak #1</t>
  </si>
  <si>
    <t>Oak #2</t>
  </si>
  <si>
    <t>Olive Branch</t>
  </si>
  <si>
    <t>Panama</t>
  </si>
  <si>
    <t>Rock Creek</t>
  </si>
  <si>
    <t>Stevens Creek</t>
  </si>
  <si>
    <t>Stockton</t>
  </si>
  <si>
    <t>Saltillo #1</t>
  </si>
  <si>
    <t>Saltillo #2</t>
  </si>
  <si>
    <t>South Pass</t>
  </si>
  <si>
    <t>West Salt</t>
  </si>
  <si>
    <t>Waverly North</t>
  </si>
  <si>
    <t>Waverly South</t>
  </si>
  <si>
    <t>Waverly #2</t>
  </si>
  <si>
    <t>Yankee Hill North</t>
  </si>
  <si>
    <t>Yankee Hill South</t>
  </si>
  <si>
    <t>ABSENTEE</t>
  </si>
  <si>
    <t>Registered Voters</t>
  </si>
  <si>
    <t>Total Ballots Cast</t>
  </si>
  <si>
    <t>Turnout Percentage</t>
  </si>
  <si>
    <t>Precinct</t>
  </si>
  <si>
    <t>Total</t>
  </si>
  <si>
    <t>Registered Republican Voters</t>
  </si>
  <si>
    <t>n/a</t>
  </si>
  <si>
    <t>Registered Nonpartisan Voters</t>
  </si>
  <si>
    <t>Nonpartisan Ballots Cast</t>
  </si>
  <si>
    <t>Nonpartisan Turnout Percentage</t>
  </si>
  <si>
    <t>TURNOUT    BY    POLITICAL    PARY    AFFILIATION</t>
  </si>
  <si>
    <t>TOTAL    TURNOUT</t>
  </si>
  <si>
    <t>Registered Democratic Party Voters</t>
  </si>
  <si>
    <t>Republican Party Ballots Cast</t>
  </si>
  <si>
    <t>Republican Party Turnout Percentage</t>
  </si>
  <si>
    <t>Democratic Party Ballots Cast</t>
  </si>
  <si>
    <t>Democratic Party Turnout Percentage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</si>
</sst>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10" fontId="0" fillId="2" borderId="0" xfId="0" applyNumberFormat="1" applyFill="1" applyAlignment="1">
      <alignment horizontal="center" wrapText="1"/>
    </xf>
    <xf numFmtId="10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workbookViewId="0" topLeftCell="A1">
      <selection activeCell="P227" sqref="A1:P227"/>
    </sheetView>
  </sheetViews>
  <sheetFormatPr defaultColWidth="9.140625" defaultRowHeight="12.75"/>
  <cols>
    <col min="1" max="1" width="19.57421875" style="1" customWidth="1"/>
    <col min="2" max="3" width="12.7109375" style="1" customWidth="1"/>
    <col min="4" max="4" width="12.7109375" style="3" customWidth="1"/>
    <col min="5" max="5" width="1.7109375" style="3" customWidth="1"/>
    <col min="6" max="7" width="12.7109375" style="1" customWidth="1"/>
    <col min="8" max="8" width="12.7109375" style="0" customWidth="1"/>
    <col min="9" max="9" width="1.7109375" style="3" customWidth="1"/>
    <col min="10" max="12" width="12.7109375" style="0" customWidth="1"/>
    <col min="13" max="13" width="1.7109375" style="3" customWidth="1"/>
    <col min="14" max="15" width="12.7109375" style="5" customWidth="1"/>
    <col min="16" max="16" width="11.140625" style="0" customWidth="1"/>
  </cols>
  <sheetData>
    <row r="1" spans="2:16" ht="12.75">
      <c r="B1" s="10" t="s">
        <v>235</v>
      </c>
      <c r="C1" s="10"/>
      <c r="D1" s="10"/>
      <c r="F1" s="10" t="s">
        <v>234</v>
      </c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63.75">
      <c r="A2" s="1" t="s">
        <v>227</v>
      </c>
      <c r="B2" s="2" t="s">
        <v>224</v>
      </c>
      <c r="C2" s="2" t="s">
        <v>225</v>
      </c>
      <c r="D2" s="6" t="s">
        <v>226</v>
      </c>
      <c r="E2" s="7"/>
      <c r="F2" s="2" t="s">
        <v>229</v>
      </c>
      <c r="G2" s="2" t="s">
        <v>237</v>
      </c>
      <c r="H2" s="6" t="s">
        <v>238</v>
      </c>
      <c r="I2" s="7"/>
      <c r="J2" s="2" t="s">
        <v>236</v>
      </c>
      <c r="K2" s="2" t="s">
        <v>239</v>
      </c>
      <c r="L2" s="6" t="s">
        <v>240</v>
      </c>
      <c r="M2" s="7"/>
      <c r="N2" s="9" t="s">
        <v>231</v>
      </c>
      <c r="O2" s="9" t="s">
        <v>232</v>
      </c>
      <c r="P2" s="6" t="s">
        <v>233</v>
      </c>
    </row>
    <row r="3" spans="1:16" ht="12.75">
      <c r="A3" s="4" t="s">
        <v>0</v>
      </c>
      <c r="B3" s="5">
        <v>762</v>
      </c>
      <c r="C3" s="5">
        <v>181</v>
      </c>
      <c r="D3" s="3">
        <f>SUM(C3/B3)</f>
        <v>0.23753280839895013</v>
      </c>
      <c r="E3" s="8"/>
      <c r="F3" s="5">
        <v>253</v>
      </c>
      <c r="G3" s="5">
        <v>69</v>
      </c>
      <c r="H3" s="3">
        <f>SUM(G3/F3)</f>
        <v>0.2727272727272727</v>
      </c>
      <c r="I3" s="8"/>
      <c r="J3" s="5">
        <v>311</v>
      </c>
      <c r="K3" s="5">
        <v>75</v>
      </c>
      <c r="L3" s="3">
        <f>SUM(K3/J3)</f>
        <v>0.24115755627009647</v>
      </c>
      <c r="M3" s="8"/>
      <c r="N3" s="5">
        <v>198</v>
      </c>
      <c r="O3" s="5">
        <v>37</v>
      </c>
      <c r="P3" s="3">
        <f>SUM(O3/N3)</f>
        <v>0.18686868686868688</v>
      </c>
    </row>
    <row r="4" spans="1:16" ht="12.75">
      <c r="A4" s="4" t="s">
        <v>1</v>
      </c>
      <c r="B4" s="5">
        <v>1571</v>
      </c>
      <c r="C4" s="5">
        <v>444</v>
      </c>
      <c r="D4" s="3">
        <f aca="true" t="shared" si="0" ref="D4:D67">SUM(C4/B4)</f>
        <v>0.282622533418205</v>
      </c>
      <c r="E4" s="8"/>
      <c r="F4" s="5">
        <v>684</v>
      </c>
      <c r="G4" s="5">
        <v>211</v>
      </c>
      <c r="H4" s="3">
        <f aca="true" t="shared" si="1" ref="H4:H67">SUM(G4/F4)</f>
        <v>0.3084795321637427</v>
      </c>
      <c r="I4" s="8"/>
      <c r="J4" s="5">
        <v>585</v>
      </c>
      <c r="K4" s="5">
        <v>173</v>
      </c>
      <c r="L4" s="3">
        <f aca="true" t="shared" si="2" ref="L4:L67">SUM(K4/J4)</f>
        <v>0.29572649572649573</v>
      </c>
      <c r="M4" s="8"/>
      <c r="N4" s="5">
        <v>302</v>
      </c>
      <c r="O4" s="5">
        <v>60</v>
      </c>
      <c r="P4" s="3">
        <f aca="true" t="shared" si="3" ref="P4:P67">SUM(O4/N4)</f>
        <v>0.1986754966887417</v>
      </c>
    </row>
    <row r="5" spans="1:16" ht="12.75">
      <c r="A5" s="4" t="s">
        <v>2</v>
      </c>
      <c r="B5" s="5">
        <v>724</v>
      </c>
      <c r="C5" s="5">
        <v>102</v>
      </c>
      <c r="D5" s="3">
        <f t="shared" si="0"/>
        <v>0.1408839779005525</v>
      </c>
      <c r="E5" s="8"/>
      <c r="F5" s="5">
        <v>208</v>
      </c>
      <c r="G5" s="5">
        <v>26</v>
      </c>
      <c r="H5" s="3">
        <f t="shared" si="1"/>
        <v>0.125</v>
      </c>
      <c r="I5" s="8"/>
      <c r="J5" s="5">
        <v>318</v>
      </c>
      <c r="K5" s="5">
        <v>55</v>
      </c>
      <c r="L5" s="3">
        <f t="shared" si="2"/>
        <v>0.17295597484276728</v>
      </c>
      <c r="M5" s="8"/>
      <c r="N5" s="5">
        <v>198</v>
      </c>
      <c r="O5" s="5">
        <v>21</v>
      </c>
      <c r="P5" s="3">
        <f t="shared" si="3"/>
        <v>0.10606060606060606</v>
      </c>
    </row>
    <row r="6" spans="1:16" ht="12.75">
      <c r="A6" s="4" t="s">
        <v>3</v>
      </c>
      <c r="B6" s="5">
        <v>739</v>
      </c>
      <c r="C6" s="5">
        <v>161</v>
      </c>
      <c r="D6" s="3">
        <f t="shared" si="0"/>
        <v>0.2178619756427605</v>
      </c>
      <c r="E6" s="8"/>
      <c r="F6" s="5">
        <v>236</v>
      </c>
      <c r="G6" s="5">
        <v>61</v>
      </c>
      <c r="H6" s="3">
        <f t="shared" si="1"/>
        <v>0.2584745762711864</v>
      </c>
      <c r="I6" s="8"/>
      <c r="J6" s="5">
        <v>325</v>
      </c>
      <c r="K6" s="5">
        <v>62</v>
      </c>
      <c r="L6" s="3">
        <f t="shared" si="2"/>
        <v>0.19076923076923077</v>
      </c>
      <c r="M6" s="8"/>
      <c r="N6" s="5">
        <v>178</v>
      </c>
      <c r="O6" s="5">
        <v>38</v>
      </c>
      <c r="P6" s="3">
        <f t="shared" si="3"/>
        <v>0.21348314606741572</v>
      </c>
    </row>
    <row r="7" spans="1:16" ht="12.75">
      <c r="A7" s="4" t="s">
        <v>4</v>
      </c>
      <c r="B7" s="5">
        <v>432</v>
      </c>
      <c r="C7" s="5">
        <v>168</v>
      </c>
      <c r="D7" s="3">
        <f t="shared" si="0"/>
        <v>0.3888888888888889</v>
      </c>
      <c r="E7" s="8"/>
      <c r="F7" s="5">
        <v>149</v>
      </c>
      <c r="G7" s="5">
        <v>62</v>
      </c>
      <c r="H7" s="3">
        <f t="shared" si="1"/>
        <v>0.4161073825503356</v>
      </c>
      <c r="I7" s="8"/>
      <c r="J7" s="5">
        <v>203</v>
      </c>
      <c r="K7" s="5">
        <v>86</v>
      </c>
      <c r="L7" s="3">
        <f t="shared" si="2"/>
        <v>0.4236453201970443</v>
      </c>
      <c r="M7" s="8"/>
      <c r="N7" s="5">
        <v>80</v>
      </c>
      <c r="O7" s="5">
        <v>20</v>
      </c>
      <c r="P7" s="3">
        <f t="shared" si="3"/>
        <v>0.25</v>
      </c>
    </row>
    <row r="8" spans="1:16" ht="12.75">
      <c r="A8" s="4" t="s">
        <v>5</v>
      </c>
      <c r="B8" s="5">
        <v>758</v>
      </c>
      <c r="C8" s="5">
        <v>224</v>
      </c>
      <c r="D8" s="3">
        <f t="shared" si="0"/>
        <v>0.2955145118733509</v>
      </c>
      <c r="E8" s="8"/>
      <c r="F8" s="5">
        <v>284</v>
      </c>
      <c r="G8" s="5">
        <v>96</v>
      </c>
      <c r="H8" s="3">
        <f t="shared" si="1"/>
        <v>0.3380281690140845</v>
      </c>
      <c r="I8" s="8"/>
      <c r="J8" s="5">
        <v>286</v>
      </c>
      <c r="K8" s="5">
        <v>95</v>
      </c>
      <c r="L8" s="3">
        <f t="shared" si="2"/>
        <v>0.3321678321678322</v>
      </c>
      <c r="M8" s="8"/>
      <c r="N8" s="5">
        <v>188</v>
      </c>
      <c r="O8" s="5">
        <v>33</v>
      </c>
      <c r="P8" s="3">
        <f t="shared" si="3"/>
        <v>0.17553191489361702</v>
      </c>
    </row>
    <row r="9" spans="1:16" ht="12.75">
      <c r="A9" s="4" t="s">
        <v>6</v>
      </c>
      <c r="B9" s="5">
        <v>957</v>
      </c>
      <c r="C9" s="5">
        <v>222</v>
      </c>
      <c r="D9" s="3">
        <f t="shared" si="0"/>
        <v>0.23197492163009403</v>
      </c>
      <c r="E9" s="8"/>
      <c r="F9" s="5">
        <v>303</v>
      </c>
      <c r="G9" s="5">
        <v>96</v>
      </c>
      <c r="H9" s="3">
        <f t="shared" si="1"/>
        <v>0.31683168316831684</v>
      </c>
      <c r="I9" s="8"/>
      <c r="J9" s="5">
        <v>440</v>
      </c>
      <c r="K9" s="5">
        <v>94</v>
      </c>
      <c r="L9" s="3">
        <f t="shared" si="2"/>
        <v>0.21363636363636362</v>
      </c>
      <c r="M9" s="8"/>
      <c r="N9" s="5">
        <v>214</v>
      </c>
      <c r="O9" s="5">
        <v>32</v>
      </c>
      <c r="P9" s="3">
        <f t="shared" si="3"/>
        <v>0.14953271028037382</v>
      </c>
    </row>
    <row r="10" spans="1:16" ht="12.75">
      <c r="A10" s="4" t="s">
        <v>7</v>
      </c>
      <c r="B10" s="5">
        <v>1006</v>
      </c>
      <c r="C10" s="5">
        <v>379</v>
      </c>
      <c r="D10" s="3">
        <f t="shared" si="0"/>
        <v>0.37673956262425445</v>
      </c>
      <c r="E10" s="8"/>
      <c r="F10" s="5">
        <v>421</v>
      </c>
      <c r="G10" s="5">
        <v>195</v>
      </c>
      <c r="H10" s="3">
        <f t="shared" si="1"/>
        <v>0.46318289786223277</v>
      </c>
      <c r="I10" s="8"/>
      <c r="J10" s="5">
        <v>427</v>
      </c>
      <c r="K10" s="5">
        <v>147</v>
      </c>
      <c r="L10" s="3">
        <f t="shared" si="2"/>
        <v>0.3442622950819672</v>
      </c>
      <c r="M10" s="8"/>
      <c r="N10" s="5">
        <v>158</v>
      </c>
      <c r="O10" s="5">
        <v>37</v>
      </c>
      <c r="P10" s="3">
        <f t="shared" si="3"/>
        <v>0.23417721518987342</v>
      </c>
    </row>
    <row r="11" spans="1:16" ht="12.75">
      <c r="A11" s="4" t="s">
        <v>8</v>
      </c>
      <c r="B11" s="5">
        <v>754</v>
      </c>
      <c r="C11" s="5">
        <v>275</v>
      </c>
      <c r="D11" s="3">
        <f t="shared" si="0"/>
        <v>0.3647214854111406</v>
      </c>
      <c r="E11" s="8"/>
      <c r="F11" s="5">
        <v>318</v>
      </c>
      <c r="G11" s="5">
        <v>133</v>
      </c>
      <c r="H11" s="3">
        <f t="shared" si="1"/>
        <v>0.41823899371069184</v>
      </c>
      <c r="I11" s="8"/>
      <c r="J11" s="5">
        <v>281</v>
      </c>
      <c r="K11" s="5">
        <v>100</v>
      </c>
      <c r="L11" s="3">
        <f t="shared" si="2"/>
        <v>0.35587188612099646</v>
      </c>
      <c r="M11" s="8"/>
      <c r="N11" s="5">
        <v>155</v>
      </c>
      <c r="O11" s="5">
        <v>42</v>
      </c>
      <c r="P11" s="3">
        <f t="shared" si="3"/>
        <v>0.2709677419354839</v>
      </c>
    </row>
    <row r="12" spans="1:16" ht="12.75">
      <c r="A12" s="4" t="s">
        <v>9</v>
      </c>
      <c r="B12" s="5">
        <v>822</v>
      </c>
      <c r="C12" s="5">
        <v>188</v>
      </c>
      <c r="D12" s="3">
        <f t="shared" si="0"/>
        <v>0.22871046228710462</v>
      </c>
      <c r="E12" s="8"/>
      <c r="F12" s="5">
        <v>287</v>
      </c>
      <c r="G12" s="5">
        <v>78</v>
      </c>
      <c r="H12" s="3">
        <f t="shared" si="1"/>
        <v>0.27177700348432055</v>
      </c>
      <c r="I12" s="8"/>
      <c r="J12" s="5">
        <v>356</v>
      </c>
      <c r="K12" s="5">
        <v>82</v>
      </c>
      <c r="L12" s="3">
        <f t="shared" si="2"/>
        <v>0.2303370786516854</v>
      </c>
      <c r="M12" s="8"/>
      <c r="N12" s="5">
        <v>179</v>
      </c>
      <c r="O12" s="5">
        <v>28</v>
      </c>
      <c r="P12" s="3">
        <f t="shared" si="3"/>
        <v>0.1564245810055866</v>
      </c>
    </row>
    <row r="13" spans="1:16" ht="12.75">
      <c r="A13" s="4" t="s">
        <v>10</v>
      </c>
      <c r="B13" s="5">
        <v>1010</v>
      </c>
      <c r="C13" s="5">
        <v>340</v>
      </c>
      <c r="D13" s="3">
        <f t="shared" si="0"/>
        <v>0.33663366336633666</v>
      </c>
      <c r="E13" s="8"/>
      <c r="F13" s="5">
        <v>451</v>
      </c>
      <c r="G13" s="5">
        <v>170</v>
      </c>
      <c r="H13" s="3">
        <f t="shared" si="1"/>
        <v>0.376940133037694</v>
      </c>
      <c r="I13" s="8"/>
      <c r="J13" s="5">
        <v>381</v>
      </c>
      <c r="K13" s="5">
        <v>131</v>
      </c>
      <c r="L13" s="3">
        <f t="shared" si="2"/>
        <v>0.3438320209973753</v>
      </c>
      <c r="M13" s="8"/>
      <c r="N13" s="5">
        <v>178</v>
      </c>
      <c r="O13" s="5">
        <v>39</v>
      </c>
      <c r="P13" s="3">
        <f t="shared" si="3"/>
        <v>0.21910112359550563</v>
      </c>
    </row>
    <row r="14" spans="1:16" ht="12.75">
      <c r="A14" s="4" t="s">
        <v>11</v>
      </c>
      <c r="B14" s="5">
        <v>1009</v>
      </c>
      <c r="C14" s="5">
        <v>353</v>
      </c>
      <c r="D14" s="3">
        <f t="shared" si="0"/>
        <v>0.34985133795837464</v>
      </c>
      <c r="E14" s="8"/>
      <c r="F14" s="5">
        <v>457</v>
      </c>
      <c r="G14" s="5">
        <v>180</v>
      </c>
      <c r="H14" s="3">
        <f t="shared" si="1"/>
        <v>0.3938730853391685</v>
      </c>
      <c r="I14" s="8"/>
      <c r="J14" s="5">
        <v>376</v>
      </c>
      <c r="K14" s="5">
        <v>121</v>
      </c>
      <c r="L14" s="3">
        <f t="shared" si="2"/>
        <v>0.32180851063829785</v>
      </c>
      <c r="M14" s="8"/>
      <c r="N14" s="5">
        <v>176</v>
      </c>
      <c r="O14" s="5">
        <v>52</v>
      </c>
      <c r="P14" s="3">
        <f t="shared" si="3"/>
        <v>0.29545454545454547</v>
      </c>
    </row>
    <row r="15" spans="1:16" ht="12.75">
      <c r="A15" s="4" t="s">
        <v>12</v>
      </c>
      <c r="B15" s="5">
        <v>663</v>
      </c>
      <c r="C15" s="5">
        <v>242</v>
      </c>
      <c r="D15" s="3">
        <f t="shared" si="0"/>
        <v>0.3650075414781297</v>
      </c>
      <c r="E15" s="8"/>
      <c r="F15" s="5">
        <v>298</v>
      </c>
      <c r="G15" s="5">
        <v>126</v>
      </c>
      <c r="H15" s="3">
        <f t="shared" si="1"/>
        <v>0.4228187919463087</v>
      </c>
      <c r="I15" s="8"/>
      <c r="J15" s="5">
        <v>225</v>
      </c>
      <c r="K15" s="5">
        <v>74</v>
      </c>
      <c r="L15" s="3">
        <f t="shared" si="2"/>
        <v>0.3288888888888889</v>
      </c>
      <c r="M15" s="8"/>
      <c r="N15" s="5">
        <v>140</v>
      </c>
      <c r="O15" s="5">
        <v>42</v>
      </c>
      <c r="P15" s="3">
        <f t="shared" si="3"/>
        <v>0.3</v>
      </c>
    </row>
    <row r="16" spans="1:16" ht="12.75">
      <c r="A16" s="4" t="s">
        <v>13</v>
      </c>
      <c r="B16" s="5">
        <v>1298</v>
      </c>
      <c r="C16" s="5">
        <v>313</v>
      </c>
      <c r="D16" s="3">
        <f t="shared" si="0"/>
        <v>0.24114021571648692</v>
      </c>
      <c r="E16" s="8"/>
      <c r="F16" s="5">
        <v>603</v>
      </c>
      <c r="G16" s="5">
        <v>161</v>
      </c>
      <c r="H16" s="3">
        <f t="shared" si="1"/>
        <v>0.2669983416252073</v>
      </c>
      <c r="I16" s="8"/>
      <c r="J16" s="5">
        <v>439</v>
      </c>
      <c r="K16" s="5">
        <v>112</v>
      </c>
      <c r="L16" s="3">
        <f t="shared" si="2"/>
        <v>0.255125284738041</v>
      </c>
      <c r="M16" s="8"/>
      <c r="N16" s="5">
        <v>256</v>
      </c>
      <c r="O16" s="5">
        <v>40</v>
      </c>
      <c r="P16" s="3">
        <f t="shared" si="3"/>
        <v>0.15625</v>
      </c>
    </row>
    <row r="17" spans="1:16" ht="12.75">
      <c r="A17" s="4" t="s">
        <v>14</v>
      </c>
      <c r="B17" s="5">
        <v>937</v>
      </c>
      <c r="C17" s="5">
        <v>241</v>
      </c>
      <c r="D17" s="3">
        <f t="shared" si="0"/>
        <v>0.25720384204909286</v>
      </c>
      <c r="E17" s="8"/>
      <c r="F17" s="5">
        <v>311</v>
      </c>
      <c r="G17" s="5">
        <v>96</v>
      </c>
      <c r="H17" s="3">
        <f t="shared" si="1"/>
        <v>0.3086816720257235</v>
      </c>
      <c r="I17" s="8"/>
      <c r="J17" s="5">
        <v>372</v>
      </c>
      <c r="K17" s="5">
        <v>99</v>
      </c>
      <c r="L17" s="3">
        <f t="shared" si="2"/>
        <v>0.2661290322580645</v>
      </c>
      <c r="M17" s="8"/>
      <c r="N17" s="5">
        <v>254</v>
      </c>
      <c r="O17" s="5">
        <v>46</v>
      </c>
      <c r="P17" s="3">
        <f t="shared" si="3"/>
        <v>0.18110236220472442</v>
      </c>
    </row>
    <row r="18" spans="1:16" ht="12.75">
      <c r="A18" s="4" t="s">
        <v>15</v>
      </c>
      <c r="B18" s="5">
        <v>925</v>
      </c>
      <c r="C18" s="5">
        <v>150</v>
      </c>
      <c r="D18" s="3">
        <f t="shared" si="0"/>
        <v>0.16216216216216217</v>
      </c>
      <c r="E18" s="8"/>
      <c r="F18" s="5">
        <v>263</v>
      </c>
      <c r="G18" s="5">
        <v>51</v>
      </c>
      <c r="H18" s="3">
        <f t="shared" si="1"/>
        <v>0.19391634980988592</v>
      </c>
      <c r="I18" s="8"/>
      <c r="J18" s="5">
        <v>386</v>
      </c>
      <c r="K18" s="5">
        <v>65</v>
      </c>
      <c r="L18" s="3">
        <f t="shared" si="2"/>
        <v>0.16839378238341968</v>
      </c>
      <c r="M18" s="8"/>
      <c r="N18" s="5">
        <v>276</v>
      </c>
      <c r="O18" s="5">
        <v>34</v>
      </c>
      <c r="P18" s="3">
        <f t="shared" si="3"/>
        <v>0.12318840579710146</v>
      </c>
    </row>
    <row r="19" spans="1:16" ht="12.75">
      <c r="A19" s="4" t="s">
        <v>16</v>
      </c>
      <c r="B19" s="5">
        <v>979</v>
      </c>
      <c r="C19" s="5">
        <v>263</v>
      </c>
      <c r="D19" s="3">
        <f t="shared" si="0"/>
        <v>0.2686414708886619</v>
      </c>
      <c r="E19" s="8"/>
      <c r="F19" s="5">
        <v>352</v>
      </c>
      <c r="G19" s="5">
        <v>119</v>
      </c>
      <c r="H19" s="3">
        <f t="shared" si="1"/>
        <v>0.3380681818181818</v>
      </c>
      <c r="I19" s="8"/>
      <c r="J19" s="5">
        <v>379</v>
      </c>
      <c r="K19" s="5">
        <v>96</v>
      </c>
      <c r="L19" s="3">
        <f t="shared" si="2"/>
        <v>0.2532981530343008</v>
      </c>
      <c r="M19" s="8"/>
      <c r="N19" s="5">
        <v>248</v>
      </c>
      <c r="O19" s="5">
        <v>48</v>
      </c>
      <c r="P19" s="3">
        <f t="shared" si="3"/>
        <v>0.1935483870967742</v>
      </c>
    </row>
    <row r="20" spans="1:16" ht="12.75">
      <c r="A20" s="4" t="s">
        <v>17</v>
      </c>
      <c r="B20" s="5">
        <v>1086</v>
      </c>
      <c r="C20" s="5">
        <v>406</v>
      </c>
      <c r="D20" s="3">
        <f t="shared" si="0"/>
        <v>0.3738489871086556</v>
      </c>
      <c r="E20" s="8"/>
      <c r="F20" s="5">
        <v>509</v>
      </c>
      <c r="G20" s="5">
        <v>233</v>
      </c>
      <c r="H20" s="3">
        <f t="shared" si="1"/>
        <v>0.4577603143418468</v>
      </c>
      <c r="I20" s="8"/>
      <c r="J20" s="5">
        <v>346</v>
      </c>
      <c r="K20" s="5">
        <v>110</v>
      </c>
      <c r="L20" s="3">
        <f t="shared" si="2"/>
        <v>0.3179190751445087</v>
      </c>
      <c r="M20" s="8"/>
      <c r="N20" s="5">
        <v>231</v>
      </c>
      <c r="O20" s="5">
        <v>63</v>
      </c>
      <c r="P20" s="3">
        <f t="shared" si="3"/>
        <v>0.2727272727272727</v>
      </c>
    </row>
    <row r="21" spans="1:16" ht="12.75">
      <c r="A21" s="4" t="s">
        <v>18</v>
      </c>
      <c r="B21" s="5">
        <v>1055</v>
      </c>
      <c r="C21" s="5">
        <v>260</v>
      </c>
      <c r="D21" s="3">
        <f t="shared" si="0"/>
        <v>0.24644549763033174</v>
      </c>
      <c r="E21" s="8"/>
      <c r="F21" s="5">
        <v>438</v>
      </c>
      <c r="G21" s="5">
        <v>128</v>
      </c>
      <c r="H21" s="3">
        <f t="shared" si="1"/>
        <v>0.2922374429223744</v>
      </c>
      <c r="I21" s="8"/>
      <c r="J21" s="5">
        <v>384</v>
      </c>
      <c r="K21" s="5">
        <v>98</v>
      </c>
      <c r="L21" s="3">
        <f t="shared" si="2"/>
        <v>0.2552083333333333</v>
      </c>
      <c r="M21" s="8"/>
      <c r="N21" s="5">
        <v>233</v>
      </c>
      <c r="O21" s="5">
        <v>34</v>
      </c>
      <c r="P21" s="3">
        <f t="shared" si="3"/>
        <v>0.1459227467811159</v>
      </c>
    </row>
    <row r="22" spans="1:16" ht="12.75">
      <c r="A22" s="4" t="s">
        <v>19</v>
      </c>
      <c r="B22" s="5">
        <v>875</v>
      </c>
      <c r="C22" s="5">
        <v>343</v>
      </c>
      <c r="D22" s="3">
        <f t="shared" si="0"/>
        <v>0.392</v>
      </c>
      <c r="E22" s="8"/>
      <c r="F22" s="5">
        <v>445</v>
      </c>
      <c r="G22" s="5">
        <v>195</v>
      </c>
      <c r="H22" s="3">
        <f t="shared" si="1"/>
        <v>0.43820224719101125</v>
      </c>
      <c r="I22" s="8"/>
      <c r="J22" s="5">
        <v>270</v>
      </c>
      <c r="K22" s="5">
        <v>106</v>
      </c>
      <c r="L22" s="3">
        <f t="shared" si="2"/>
        <v>0.3925925925925926</v>
      </c>
      <c r="M22" s="8"/>
      <c r="N22" s="5">
        <v>160</v>
      </c>
      <c r="O22" s="5">
        <v>42</v>
      </c>
      <c r="P22" s="3">
        <f t="shared" si="3"/>
        <v>0.2625</v>
      </c>
    </row>
    <row r="23" spans="1:16" ht="12.75">
      <c r="A23" s="4" t="s">
        <v>20</v>
      </c>
      <c r="B23" s="5">
        <v>832</v>
      </c>
      <c r="C23" s="5">
        <v>191</v>
      </c>
      <c r="D23" s="3">
        <f t="shared" si="0"/>
        <v>0.22956730769230768</v>
      </c>
      <c r="E23" s="8"/>
      <c r="F23" s="5">
        <v>292</v>
      </c>
      <c r="G23" s="5">
        <v>77</v>
      </c>
      <c r="H23" s="3">
        <f t="shared" si="1"/>
        <v>0.2636986301369863</v>
      </c>
      <c r="I23" s="8"/>
      <c r="J23" s="5">
        <v>308</v>
      </c>
      <c r="K23" s="5">
        <v>73</v>
      </c>
      <c r="L23" s="3">
        <f t="shared" si="2"/>
        <v>0.237012987012987</v>
      </c>
      <c r="M23" s="8"/>
      <c r="N23" s="5">
        <v>232</v>
      </c>
      <c r="O23" s="5">
        <v>41</v>
      </c>
      <c r="P23" s="3">
        <f t="shared" si="3"/>
        <v>0.17672413793103448</v>
      </c>
    </row>
    <row r="24" spans="1:16" ht="12.75">
      <c r="A24" s="4" t="s">
        <v>21</v>
      </c>
      <c r="B24" s="5">
        <v>870</v>
      </c>
      <c r="C24" s="5">
        <v>341</v>
      </c>
      <c r="D24" s="3">
        <f t="shared" si="0"/>
        <v>0.39195402298850573</v>
      </c>
      <c r="E24" s="8"/>
      <c r="F24" s="5">
        <v>385</v>
      </c>
      <c r="G24" s="5">
        <v>163</v>
      </c>
      <c r="H24" s="3">
        <f t="shared" si="1"/>
        <v>0.42337662337662335</v>
      </c>
      <c r="I24" s="8"/>
      <c r="J24" s="5">
        <v>311</v>
      </c>
      <c r="K24" s="5">
        <v>115</v>
      </c>
      <c r="L24" s="3">
        <f t="shared" si="2"/>
        <v>0.36977491961414793</v>
      </c>
      <c r="M24" s="8"/>
      <c r="N24" s="5">
        <v>174</v>
      </c>
      <c r="O24" s="5">
        <v>63</v>
      </c>
      <c r="P24" s="3">
        <f t="shared" si="3"/>
        <v>0.3620689655172414</v>
      </c>
    </row>
    <row r="25" spans="1:16" ht="12.75">
      <c r="A25" s="4" t="s">
        <v>22</v>
      </c>
      <c r="B25" s="5">
        <v>1128</v>
      </c>
      <c r="C25" s="5">
        <v>217</v>
      </c>
      <c r="D25" s="3">
        <f t="shared" si="0"/>
        <v>0.19237588652482268</v>
      </c>
      <c r="E25" s="8"/>
      <c r="F25" s="5">
        <v>368</v>
      </c>
      <c r="G25" s="5">
        <v>93</v>
      </c>
      <c r="H25" s="3">
        <f t="shared" si="1"/>
        <v>0.25271739130434784</v>
      </c>
      <c r="I25" s="8"/>
      <c r="J25" s="5">
        <v>461</v>
      </c>
      <c r="K25" s="5">
        <v>86</v>
      </c>
      <c r="L25" s="3">
        <f t="shared" si="2"/>
        <v>0.18655097613882862</v>
      </c>
      <c r="M25" s="8"/>
      <c r="N25" s="5">
        <v>299</v>
      </c>
      <c r="O25" s="5">
        <v>38</v>
      </c>
      <c r="P25" s="3">
        <f t="shared" si="3"/>
        <v>0.12709030100334448</v>
      </c>
    </row>
    <row r="26" spans="1:16" ht="12.75">
      <c r="A26" s="4" t="s">
        <v>23</v>
      </c>
      <c r="B26" s="5">
        <v>1110</v>
      </c>
      <c r="C26" s="5">
        <v>279</v>
      </c>
      <c r="D26" s="3">
        <f t="shared" si="0"/>
        <v>0.25135135135135134</v>
      </c>
      <c r="E26" s="8"/>
      <c r="F26" s="5">
        <v>420</v>
      </c>
      <c r="G26" s="5">
        <v>131</v>
      </c>
      <c r="H26" s="3">
        <f t="shared" si="1"/>
        <v>0.3119047619047619</v>
      </c>
      <c r="I26" s="8"/>
      <c r="J26" s="5">
        <v>424</v>
      </c>
      <c r="K26" s="5">
        <v>94</v>
      </c>
      <c r="L26" s="3">
        <f t="shared" si="2"/>
        <v>0.22169811320754718</v>
      </c>
      <c r="M26" s="8"/>
      <c r="N26" s="5">
        <v>266</v>
      </c>
      <c r="O26" s="5">
        <v>54</v>
      </c>
      <c r="P26" s="3">
        <f t="shared" si="3"/>
        <v>0.20300751879699247</v>
      </c>
    </row>
    <row r="27" spans="1:16" ht="12.75">
      <c r="A27" s="4" t="s">
        <v>24</v>
      </c>
      <c r="B27" s="5">
        <v>1201</v>
      </c>
      <c r="C27" s="5">
        <v>304</v>
      </c>
      <c r="D27" s="3">
        <f t="shared" si="0"/>
        <v>0.2531223980016653</v>
      </c>
      <c r="E27" s="8"/>
      <c r="F27" s="5">
        <v>482</v>
      </c>
      <c r="G27" s="5">
        <v>149</v>
      </c>
      <c r="H27" s="3">
        <f t="shared" si="1"/>
        <v>0.3091286307053942</v>
      </c>
      <c r="I27" s="8"/>
      <c r="J27" s="5">
        <v>422</v>
      </c>
      <c r="K27" s="5">
        <v>110</v>
      </c>
      <c r="L27" s="3">
        <f t="shared" si="2"/>
        <v>0.26066350710900477</v>
      </c>
      <c r="M27" s="8"/>
      <c r="N27" s="5">
        <v>297</v>
      </c>
      <c r="O27" s="5">
        <v>45</v>
      </c>
      <c r="P27" s="3">
        <f t="shared" si="3"/>
        <v>0.15151515151515152</v>
      </c>
    </row>
    <row r="28" spans="1:16" ht="12.75">
      <c r="A28" s="4" t="s">
        <v>25</v>
      </c>
      <c r="B28" s="5">
        <v>913</v>
      </c>
      <c r="C28" s="5">
        <v>181</v>
      </c>
      <c r="D28" s="3">
        <f t="shared" si="0"/>
        <v>0.1982475355969332</v>
      </c>
      <c r="E28" s="8"/>
      <c r="F28" s="5">
        <v>201</v>
      </c>
      <c r="G28" s="5">
        <v>47</v>
      </c>
      <c r="H28" s="3">
        <f t="shared" si="1"/>
        <v>0.23383084577114427</v>
      </c>
      <c r="I28" s="8"/>
      <c r="J28" s="5">
        <v>439</v>
      </c>
      <c r="K28" s="5">
        <v>78</v>
      </c>
      <c r="L28" s="3">
        <f t="shared" si="2"/>
        <v>0.1776765375854214</v>
      </c>
      <c r="M28" s="8"/>
      <c r="N28" s="5">
        <v>273</v>
      </c>
      <c r="O28" s="5">
        <v>56</v>
      </c>
      <c r="P28" s="3">
        <f t="shared" si="3"/>
        <v>0.20512820512820512</v>
      </c>
    </row>
    <row r="29" spans="1:16" ht="12.75">
      <c r="A29" s="4" t="s">
        <v>26</v>
      </c>
      <c r="B29" s="5">
        <v>1018</v>
      </c>
      <c r="C29" s="5">
        <v>258</v>
      </c>
      <c r="D29" s="3">
        <f t="shared" si="0"/>
        <v>0.25343811394891946</v>
      </c>
      <c r="E29" s="8"/>
      <c r="F29" s="5">
        <v>365</v>
      </c>
      <c r="G29" s="5">
        <v>118</v>
      </c>
      <c r="H29" s="3">
        <f t="shared" si="1"/>
        <v>0.3232876712328767</v>
      </c>
      <c r="I29" s="8"/>
      <c r="J29" s="5">
        <v>423</v>
      </c>
      <c r="K29" s="5">
        <v>98</v>
      </c>
      <c r="L29" s="3">
        <f t="shared" si="2"/>
        <v>0.23167848699763594</v>
      </c>
      <c r="M29" s="8"/>
      <c r="N29" s="5">
        <v>230</v>
      </c>
      <c r="O29" s="5">
        <v>42</v>
      </c>
      <c r="P29" s="3">
        <f t="shared" si="3"/>
        <v>0.1826086956521739</v>
      </c>
    </row>
    <row r="30" spans="1:16" ht="12.75">
      <c r="A30" s="4" t="s">
        <v>27</v>
      </c>
      <c r="B30" s="5">
        <v>780</v>
      </c>
      <c r="C30" s="5">
        <v>246</v>
      </c>
      <c r="D30" s="3">
        <f t="shared" si="0"/>
        <v>0.3153846153846154</v>
      </c>
      <c r="E30" s="8"/>
      <c r="F30" s="5">
        <v>256</v>
      </c>
      <c r="G30" s="5">
        <v>104</v>
      </c>
      <c r="H30" s="3">
        <f t="shared" si="1"/>
        <v>0.40625</v>
      </c>
      <c r="I30" s="8"/>
      <c r="J30" s="5">
        <v>323</v>
      </c>
      <c r="K30" s="5">
        <v>106</v>
      </c>
      <c r="L30" s="3">
        <f t="shared" si="2"/>
        <v>0.3281733746130031</v>
      </c>
      <c r="M30" s="8"/>
      <c r="N30" s="5">
        <v>201</v>
      </c>
      <c r="O30" s="5">
        <v>36</v>
      </c>
      <c r="P30" s="3">
        <f t="shared" si="3"/>
        <v>0.1791044776119403</v>
      </c>
    </row>
    <row r="31" spans="1:16" ht="12.75">
      <c r="A31" s="4" t="s">
        <v>28</v>
      </c>
      <c r="B31" s="5">
        <v>712</v>
      </c>
      <c r="C31" s="5">
        <v>205</v>
      </c>
      <c r="D31" s="3">
        <f t="shared" si="0"/>
        <v>0.28792134831460675</v>
      </c>
      <c r="E31" s="8"/>
      <c r="F31" s="5">
        <v>266</v>
      </c>
      <c r="G31" s="5">
        <v>89</v>
      </c>
      <c r="H31" s="3">
        <f t="shared" si="1"/>
        <v>0.33458646616541354</v>
      </c>
      <c r="I31" s="8"/>
      <c r="J31" s="5">
        <v>298</v>
      </c>
      <c r="K31" s="5">
        <v>83</v>
      </c>
      <c r="L31" s="3">
        <f t="shared" si="2"/>
        <v>0.2785234899328859</v>
      </c>
      <c r="M31" s="8"/>
      <c r="N31" s="5">
        <v>148</v>
      </c>
      <c r="O31" s="5">
        <v>33</v>
      </c>
      <c r="P31" s="3">
        <f t="shared" si="3"/>
        <v>0.22297297297297297</v>
      </c>
    </row>
    <row r="32" spans="1:16" ht="12.75">
      <c r="A32" s="4" t="s">
        <v>29</v>
      </c>
      <c r="B32" s="5">
        <v>1189</v>
      </c>
      <c r="C32" s="5">
        <v>341</v>
      </c>
      <c r="D32" s="3">
        <f t="shared" si="0"/>
        <v>0.2867956265769554</v>
      </c>
      <c r="E32" s="8"/>
      <c r="F32" s="5">
        <v>488</v>
      </c>
      <c r="G32" s="5">
        <v>157</v>
      </c>
      <c r="H32" s="3">
        <f t="shared" si="1"/>
        <v>0.32172131147540983</v>
      </c>
      <c r="I32" s="8"/>
      <c r="J32" s="5">
        <v>396</v>
      </c>
      <c r="K32" s="5">
        <v>116</v>
      </c>
      <c r="L32" s="3">
        <f t="shared" si="2"/>
        <v>0.29292929292929293</v>
      </c>
      <c r="M32" s="8"/>
      <c r="N32" s="5">
        <v>305</v>
      </c>
      <c r="O32" s="5">
        <v>68</v>
      </c>
      <c r="P32" s="3">
        <f t="shared" si="3"/>
        <v>0.22295081967213115</v>
      </c>
    </row>
    <row r="33" spans="1:16" ht="12.75">
      <c r="A33" s="4" t="s">
        <v>30</v>
      </c>
      <c r="B33" s="5">
        <v>1102</v>
      </c>
      <c r="C33" s="5">
        <v>356</v>
      </c>
      <c r="D33" s="3">
        <f t="shared" si="0"/>
        <v>0.32304900181488205</v>
      </c>
      <c r="E33" s="8"/>
      <c r="F33" s="5">
        <v>442</v>
      </c>
      <c r="G33" s="5">
        <v>171</v>
      </c>
      <c r="H33" s="3">
        <f t="shared" si="1"/>
        <v>0.38687782805429866</v>
      </c>
      <c r="I33" s="8"/>
      <c r="J33" s="5">
        <v>406</v>
      </c>
      <c r="K33" s="5">
        <v>134</v>
      </c>
      <c r="L33" s="3">
        <f t="shared" si="2"/>
        <v>0.33004926108374383</v>
      </c>
      <c r="M33" s="8"/>
      <c r="N33" s="5">
        <v>254</v>
      </c>
      <c r="O33" s="5">
        <v>51</v>
      </c>
      <c r="P33" s="3">
        <f t="shared" si="3"/>
        <v>0.20078740157480315</v>
      </c>
    </row>
    <row r="34" spans="1:16" ht="12.75">
      <c r="A34" s="4" t="s">
        <v>31</v>
      </c>
      <c r="B34" s="5">
        <v>497</v>
      </c>
      <c r="C34" s="5">
        <v>172</v>
      </c>
      <c r="D34" s="3">
        <f t="shared" si="0"/>
        <v>0.3460764587525151</v>
      </c>
      <c r="E34" s="8"/>
      <c r="F34" s="5">
        <v>205</v>
      </c>
      <c r="G34" s="5">
        <v>83</v>
      </c>
      <c r="H34" s="3">
        <f t="shared" si="1"/>
        <v>0.40487804878048783</v>
      </c>
      <c r="I34" s="8"/>
      <c r="J34" s="5">
        <v>182</v>
      </c>
      <c r="K34" s="5">
        <v>56</v>
      </c>
      <c r="L34" s="3">
        <f t="shared" si="2"/>
        <v>0.3076923076923077</v>
      </c>
      <c r="M34" s="8"/>
      <c r="N34" s="5">
        <v>110</v>
      </c>
      <c r="O34" s="5">
        <v>33</v>
      </c>
      <c r="P34" s="3">
        <f t="shared" si="3"/>
        <v>0.3</v>
      </c>
    </row>
    <row r="35" spans="1:16" ht="12.75">
      <c r="A35" s="4" t="s">
        <v>32</v>
      </c>
      <c r="B35" s="5">
        <v>272</v>
      </c>
      <c r="C35" s="5">
        <v>56</v>
      </c>
      <c r="D35" s="3">
        <f t="shared" si="0"/>
        <v>0.20588235294117646</v>
      </c>
      <c r="E35" s="8"/>
      <c r="F35" s="5">
        <v>95</v>
      </c>
      <c r="G35" s="5">
        <v>21</v>
      </c>
      <c r="H35" s="3">
        <f t="shared" si="1"/>
        <v>0.22105263157894736</v>
      </c>
      <c r="I35" s="8"/>
      <c r="J35" s="5">
        <v>126</v>
      </c>
      <c r="K35" s="5">
        <v>31</v>
      </c>
      <c r="L35" s="3">
        <f t="shared" si="2"/>
        <v>0.24603174603174602</v>
      </c>
      <c r="M35" s="8"/>
      <c r="N35" s="5">
        <v>51</v>
      </c>
      <c r="O35" s="5">
        <v>4</v>
      </c>
      <c r="P35" s="3">
        <f t="shared" si="3"/>
        <v>0.0784313725490196</v>
      </c>
    </row>
    <row r="36" spans="1:16" ht="12.75">
      <c r="A36" s="4" t="s">
        <v>33</v>
      </c>
      <c r="B36" s="5">
        <v>566</v>
      </c>
      <c r="C36" s="5">
        <v>112</v>
      </c>
      <c r="D36" s="3">
        <f t="shared" si="0"/>
        <v>0.1978798586572438</v>
      </c>
      <c r="E36" s="8"/>
      <c r="F36" s="5">
        <v>137</v>
      </c>
      <c r="G36" s="5">
        <v>24</v>
      </c>
      <c r="H36" s="3">
        <f t="shared" si="1"/>
        <v>0.17518248175182483</v>
      </c>
      <c r="I36" s="8"/>
      <c r="J36" s="5">
        <v>284</v>
      </c>
      <c r="K36" s="5">
        <v>61</v>
      </c>
      <c r="L36" s="3">
        <f t="shared" si="2"/>
        <v>0.2147887323943662</v>
      </c>
      <c r="M36" s="8"/>
      <c r="N36" s="5">
        <v>145</v>
      </c>
      <c r="O36" s="5">
        <v>27</v>
      </c>
      <c r="P36" s="3">
        <f t="shared" si="3"/>
        <v>0.18620689655172415</v>
      </c>
    </row>
    <row r="37" spans="1:16" ht="12.75">
      <c r="A37" s="4" t="s">
        <v>34</v>
      </c>
      <c r="B37" s="5">
        <v>618</v>
      </c>
      <c r="C37" s="5">
        <v>87</v>
      </c>
      <c r="D37" s="3">
        <f t="shared" si="0"/>
        <v>0.1407766990291262</v>
      </c>
      <c r="E37" s="8"/>
      <c r="F37" s="5">
        <v>189</v>
      </c>
      <c r="G37" s="5">
        <v>29</v>
      </c>
      <c r="H37" s="3">
        <f t="shared" si="1"/>
        <v>0.15343915343915343</v>
      </c>
      <c r="I37" s="8"/>
      <c r="J37" s="5">
        <v>255</v>
      </c>
      <c r="K37" s="5">
        <v>43</v>
      </c>
      <c r="L37" s="3">
        <f t="shared" si="2"/>
        <v>0.16862745098039217</v>
      </c>
      <c r="M37" s="8"/>
      <c r="N37" s="5">
        <v>174</v>
      </c>
      <c r="O37" s="5">
        <v>15</v>
      </c>
      <c r="P37" s="3">
        <f t="shared" si="3"/>
        <v>0.08620689655172414</v>
      </c>
    </row>
    <row r="38" spans="1:16" ht="12.75">
      <c r="A38" s="4" t="s">
        <v>35</v>
      </c>
      <c r="B38" s="5">
        <v>367</v>
      </c>
      <c r="C38" s="5">
        <v>111</v>
      </c>
      <c r="D38" s="3">
        <f t="shared" si="0"/>
        <v>0.3024523160762943</v>
      </c>
      <c r="E38" s="8"/>
      <c r="F38" s="5">
        <v>98</v>
      </c>
      <c r="G38" s="5">
        <v>33</v>
      </c>
      <c r="H38" s="3">
        <f t="shared" si="1"/>
        <v>0.336734693877551</v>
      </c>
      <c r="I38" s="8"/>
      <c r="J38" s="5">
        <v>187</v>
      </c>
      <c r="K38" s="5">
        <v>64</v>
      </c>
      <c r="L38" s="3">
        <f t="shared" si="2"/>
        <v>0.3422459893048128</v>
      </c>
      <c r="M38" s="8"/>
      <c r="N38" s="5">
        <v>82</v>
      </c>
      <c r="O38" s="5">
        <v>14</v>
      </c>
      <c r="P38" s="3">
        <f t="shared" si="3"/>
        <v>0.17073170731707318</v>
      </c>
    </row>
    <row r="39" spans="1:16" ht="12.75">
      <c r="A39" s="4" t="s">
        <v>36</v>
      </c>
      <c r="B39" s="5">
        <v>1526</v>
      </c>
      <c r="C39" s="5">
        <v>57</v>
      </c>
      <c r="D39" s="3">
        <f t="shared" si="0"/>
        <v>0.037352555701179554</v>
      </c>
      <c r="E39" s="8"/>
      <c r="F39" s="5">
        <v>587</v>
      </c>
      <c r="G39" s="5">
        <v>22</v>
      </c>
      <c r="H39" s="3">
        <f t="shared" si="1"/>
        <v>0.03747870528109029</v>
      </c>
      <c r="I39" s="8"/>
      <c r="J39" s="5">
        <v>543</v>
      </c>
      <c r="K39" s="5">
        <v>26</v>
      </c>
      <c r="L39" s="3">
        <f t="shared" si="2"/>
        <v>0.04788213627992634</v>
      </c>
      <c r="M39" s="8"/>
      <c r="N39" s="5">
        <v>396</v>
      </c>
      <c r="O39" s="5">
        <v>9</v>
      </c>
      <c r="P39" s="3">
        <f t="shared" si="3"/>
        <v>0.022727272727272728</v>
      </c>
    </row>
    <row r="40" spans="1:16" ht="12.75">
      <c r="A40" s="4" t="s">
        <v>37</v>
      </c>
      <c r="B40" s="5">
        <v>1077</v>
      </c>
      <c r="C40" s="5">
        <v>215</v>
      </c>
      <c r="D40" s="3">
        <f t="shared" si="0"/>
        <v>0.19962859795728877</v>
      </c>
      <c r="E40" s="8"/>
      <c r="F40" s="5">
        <v>244</v>
      </c>
      <c r="G40" s="5">
        <v>57</v>
      </c>
      <c r="H40" s="3">
        <f t="shared" si="1"/>
        <v>0.2336065573770492</v>
      </c>
      <c r="I40" s="8"/>
      <c r="J40" s="5">
        <v>534</v>
      </c>
      <c r="K40" s="5">
        <v>111</v>
      </c>
      <c r="L40" s="3">
        <f t="shared" si="2"/>
        <v>0.20786516853932585</v>
      </c>
      <c r="M40" s="8"/>
      <c r="N40" s="5">
        <v>299</v>
      </c>
      <c r="O40" s="5">
        <v>47</v>
      </c>
      <c r="P40" s="3">
        <f t="shared" si="3"/>
        <v>0.15719063545150502</v>
      </c>
    </row>
    <row r="41" spans="1:16" ht="12.75">
      <c r="A41" s="4" t="s">
        <v>38</v>
      </c>
      <c r="B41" s="5">
        <v>806</v>
      </c>
      <c r="C41" s="5">
        <v>141</v>
      </c>
      <c r="D41" s="3">
        <f t="shared" si="0"/>
        <v>0.17493796526054592</v>
      </c>
      <c r="E41" s="8"/>
      <c r="F41" s="5">
        <v>163</v>
      </c>
      <c r="G41" s="5">
        <v>32</v>
      </c>
      <c r="H41" s="3">
        <f t="shared" si="1"/>
        <v>0.19631901840490798</v>
      </c>
      <c r="I41" s="8"/>
      <c r="J41" s="5">
        <v>403</v>
      </c>
      <c r="K41" s="5">
        <v>75</v>
      </c>
      <c r="L41" s="3">
        <f t="shared" si="2"/>
        <v>0.18610421836228289</v>
      </c>
      <c r="M41" s="8"/>
      <c r="N41" s="5">
        <v>240</v>
      </c>
      <c r="O41" s="5">
        <v>34</v>
      </c>
      <c r="P41" s="3">
        <f t="shared" si="3"/>
        <v>0.14166666666666666</v>
      </c>
    </row>
    <row r="42" spans="1:16" ht="12.75">
      <c r="A42" s="4" t="s">
        <v>39</v>
      </c>
      <c r="B42" s="5">
        <v>927</v>
      </c>
      <c r="C42" s="5">
        <v>244</v>
      </c>
      <c r="D42" s="3">
        <f t="shared" si="0"/>
        <v>0.2632146709816613</v>
      </c>
      <c r="E42" s="8"/>
      <c r="F42" s="5">
        <v>216</v>
      </c>
      <c r="G42" s="5">
        <v>75</v>
      </c>
      <c r="H42" s="3">
        <f t="shared" si="1"/>
        <v>0.3472222222222222</v>
      </c>
      <c r="I42" s="8"/>
      <c r="J42" s="5">
        <v>455</v>
      </c>
      <c r="K42" s="5">
        <v>121</v>
      </c>
      <c r="L42" s="3">
        <f t="shared" si="2"/>
        <v>0.26593406593406593</v>
      </c>
      <c r="M42" s="8"/>
      <c r="N42" s="5">
        <v>256</v>
      </c>
      <c r="O42" s="5">
        <v>48</v>
      </c>
      <c r="P42" s="3">
        <f t="shared" si="3"/>
        <v>0.1875</v>
      </c>
    </row>
    <row r="43" spans="1:16" ht="12.75">
      <c r="A43" s="4" t="s">
        <v>40</v>
      </c>
      <c r="B43" s="5">
        <v>808</v>
      </c>
      <c r="C43" s="5">
        <v>155</v>
      </c>
      <c r="D43" s="3">
        <f t="shared" si="0"/>
        <v>0.19183168316831684</v>
      </c>
      <c r="E43" s="8"/>
      <c r="F43" s="5">
        <v>188</v>
      </c>
      <c r="G43" s="5">
        <v>40</v>
      </c>
      <c r="H43" s="3">
        <f t="shared" si="1"/>
        <v>0.2127659574468085</v>
      </c>
      <c r="I43" s="8"/>
      <c r="J43" s="5">
        <v>395</v>
      </c>
      <c r="K43" s="5">
        <v>88</v>
      </c>
      <c r="L43" s="3">
        <f t="shared" si="2"/>
        <v>0.22278481012658227</v>
      </c>
      <c r="M43" s="8"/>
      <c r="N43" s="5">
        <v>225</v>
      </c>
      <c r="O43" s="5">
        <v>27</v>
      </c>
      <c r="P43" s="3">
        <f t="shared" si="3"/>
        <v>0.12</v>
      </c>
    </row>
    <row r="44" spans="1:16" ht="12.75">
      <c r="A44" s="4" t="s">
        <v>41</v>
      </c>
      <c r="B44" s="5">
        <v>602</v>
      </c>
      <c r="C44" s="5">
        <v>129</v>
      </c>
      <c r="D44" s="3">
        <f t="shared" si="0"/>
        <v>0.21428571428571427</v>
      </c>
      <c r="E44" s="8"/>
      <c r="F44" s="5">
        <v>173</v>
      </c>
      <c r="G44" s="5">
        <v>40</v>
      </c>
      <c r="H44" s="3">
        <f t="shared" si="1"/>
        <v>0.23121387283236994</v>
      </c>
      <c r="I44" s="8"/>
      <c r="J44" s="5">
        <v>268</v>
      </c>
      <c r="K44" s="5">
        <v>58</v>
      </c>
      <c r="L44" s="3">
        <f t="shared" si="2"/>
        <v>0.21641791044776118</v>
      </c>
      <c r="M44" s="8"/>
      <c r="N44" s="5">
        <v>161</v>
      </c>
      <c r="O44" s="5">
        <v>31</v>
      </c>
      <c r="P44" s="3">
        <f t="shared" si="3"/>
        <v>0.19254658385093168</v>
      </c>
    </row>
    <row r="45" spans="1:16" ht="12.75">
      <c r="A45" s="4" t="s">
        <v>42</v>
      </c>
      <c r="B45" s="5">
        <v>533</v>
      </c>
      <c r="C45" s="5">
        <v>174</v>
      </c>
      <c r="D45" s="3">
        <f t="shared" si="0"/>
        <v>0.32645403377110693</v>
      </c>
      <c r="E45" s="8"/>
      <c r="F45" s="5">
        <v>170</v>
      </c>
      <c r="G45" s="5">
        <v>66</v>
      </c>
      <c r="H45" s="3">
        <f t="shared" si="1"/>
        <v>0.38823529411764707</v>
      </c>
      <c r="I45" s="8"/>
      <c r="J45" s="5">
        <v>255</v>
      </c>
      <c r="K45" s="5">
        <v>87</v>
      </c>
      <c r="L45" s="3">
        <f t="shared" si="2"/>
        <v>0.3411764705882353</v>
      </c>
      <c r="M45" s="8"/>
      <c r="N45" s="5">
        <v>108</v>
      </c>
      <c r="O45" s="5">
        <v>21</v>
      </c>
      <c r="P45" s="3">
        <f t="shared" si="3"/>
        <v>0.19444444444444445</v>
      </c>
    </row>
    <row r="46" spans="1:16" ht="12.75">
      <c r="A46" s="4" t="s">
        <v>43</v>
      </c>
      <c r="B46" s="5">
        <v>709</v>
      </c>
      <c r="C46" s="5">
        <v>209</v>
      </c>
      <c r="D46" s="3">
        <f t="shared" si="0"/>
        <v>0.2947813822284908</v>
      </c>
      <c r="E46" s="8"/>
      <c r="F46" s="5">
        <v>270</v>
      </c>
      <c r="G46" s="5">
        <v>101</v>
      </c>
      <c r="H46" s="3">
        <f t="shared" si="1"/>
        <v>0.37407407407407406</v>
      </c>
      <c r="I46" s="8"/>
      <c r="J46" s="5">
        <v>253</v>
      </c>
      <c r="K46" s="5">
        <v>69</v>
      </c>
      <c r="L46" s="3">
        <f t="shared" si="2"/>
        <v>0.2727272727272727</v>
      </c>
      <c r="M46" s="8"/>
      <c r="N46" s="5">
        <v>186</v>
      </c>
      <c r="O46" s="5">
        <v>39</v>
      </c>
      <c r="P46" s="3">
        <f t="shared" si="3"/>
        <v>0.20967741935483872</v>
      </c>
    </row>
    <row r="47" spans="1:16" ht="12.75">
      <c r="A47" s="4" t="s">
        <v>44</v>
      </c>
      <c r="B47" s="5">
        <v>864</v>
      </c>
      <c r="C47" s="5">
        <v>319</v>
      </c>
      <c r="D47" s="3">
        <f t="shared" si="0"/>
        <v>0.36921296296296297</v>
      </c>
      <c r="E47" s="8"/>
      <c r="F47" s="5">
        <v>368</v>
      </c>
      <c r="G47" s="5">
        <v>160</v>
      </c>
      <c r="H47" s="3">
        <f t="shared" si="1"/>
        <v>0.43478260869565216</v>
      </c>
      <c r="I47" s="8"/>
      <c r="J47" s="5">
        <v>308</v>
      </c>
      <c r="K47" s="5">
        <v>111</v>
      </c>
      <c r="L47" s="3">
        <f t="shared" si="2"/>
        <v>0.36038961038961037</v>
      </c>
      <c r="M47" s="8"/>
      <c r="N47" s="5">
        <v>188</v>
      </c>
      <c r="O47" s="5">
        <v>48</v>
      </c>
      <c r="P47" s="3">
        <f t="shared" si="3"/>
        <v>0.2553191489361702</v>
      </c>
    </row>
    <row r="48" spans="1:16" ht="12.75">
      <c r="A48" s="4" t="s">
        <v>45</v>
      </c>
      <c r="B48" s="5">
        <v>759</v>
      </c>
      <c r="C48" s="5">
        <v>334</v>
      </c>
      <c r="D48" s="3">
        <f t="shared" si="0"/>
        <v>0.4400527009222661</v>
      </c>
      <c r="E48" s="8"/>
      <c r="F48" s="5">
        <v>388</v>
      </c>
      <c r="G48" s="5">
        <v>194</v>
      </c>
      <c r="H48" s="3">
        <f t="shared" si="1"/>
        <v>0.5</v>
      </c>
      <c r="I48" s="8"/>
      <c r="J48" s="5">
        <v>244</v>
      </c>
      <c r="K48" s="5">
        <v>102</v>
      </c>
      <c r="L48" s="3">
        <f t="shared" si="2"/>
        <v>0.4180327868852459</v>
      </c>
      <c r="M48" s="8"/>
      <c r="N48" s="5">
        <v>127</v>
      </c>
      <c r="O48" s="5">
        <v>38</v>
      </c>
      <c r="P48" s="3">
        <f t="shared" si="3"/>
        <v>0.2992125984251969</v>
      </c>
    </row>
    <row r="49" spans="1:16" ht="12.75">
      <c r="A49" s="4" t="s">
        <v>46</v>
      </c>
      <c r="B49" s="5">
        <v>1340</v>
      </c>
      <c r="C49" s="5">
        <v>492</v>
      </c>
      <c r="D49" s="3">
        <f t="shared" si="0"/>
        <v>0.36716417910447763</v>
      </c>
      <c r="E49" s="8"/>
      <c r="F49" s="5">
        <v>692</v>
      </c>
      <c r="G49" s="5">
        <v>288</v>
      </c>
      <c r="H49" s="3">
        <f t="shared" si="1"/>
        <v>0.4161849710982659</v>
      </c>
      <c r="I49" s="8"/>
      <c r="J49" s="5">
        <v>414</v>
      </c>
      <c r="K49" s="5">
        <v>145</v>
      </c>
      <c r="L49" s="3">
        <f t="shared" si="2"/>
        <v>0.3502415458937198</v>
      </c>
      <c r="M49" s="8"/>
      <c r="N49" s="5">
        <v>234</v>
      </c>
      <c r="O49" s="5">
        <v>59</v>
      </c>
      <c r="P49" s="3">
        <f t="shared" si="3"/>
        <v>0.25213675213675213</v>
      </c>
    </row>
    <row r="50" spans="1:16" ht="12.75">
      <c r="A50" s="4" t="s">
        <v>47</v>
      </c>
      <c r="B50" s="5">
        <v>1061</v>
      </c>
      <c r="C50" s="5">
        <v>383</v>
      </c>
      <c r="D50" s="3">
        <f t="shared" si="0"/>
        <v>0.3609802073515551</v>
      </c>
      <c r="E50" s="8"/>
      <c r="F50" s="5">
        <v>570</v>
      </c>
      <c r="G50" s="5">
        <v>218</v>
      </c>
      <c r="H50" s="3">
        <f t="shared" si="1"/>
        <v>0.3824561403508772</v>
      </c>
      <c r="I50" s="8"/>
      <c r="J50" s="5">
        <v>294</v>
      </c>
      <c r="K50" s="5">
        <v>107</v>
      </c>
      <c r="L50" s="3">
        <f t="shared" si="2"/>
        <v>0.36394557823129253</v>
      </c>
      <c r="M50" s="8"/>
      <c r="N50" s="5">
        <v>197</v>
      </c>
      <c r="O50" s="5">
        <v>58</v>
      </c>
      <c r="P50" s="3">
        <f t="shared" si="3"/>
        <v>0.29441624365482233</v>
      </c>
    </row>
    <row r="51" spans="1:16" ht="12.75">
      <c r="A51" s="4" t="s">
        <v>48</v>
      </c>
      <c r="B51" s="5">
        <v>715</v>
      </c>
      <c r="C51" s="5">
        <v>310</v>
      </c>
      <c r="D51" s="3">
        <f t="shared" si="0"/>
        <v>0.43356643356643354</v>
      </c>
      <c r="E51" s="8"/>
      <c r="F51" s="5">
        <v>467</v>
      </c>
      <c r="G51" s="5">
        <v>234</v>
      </c>
      <c r="H51" s="3">
        <f t="shared" si="1"/>
        <v>0.5010706638115632</v>
      </c>
      <c r="I51" s="8"/>
      <c r="J51" s="5">
        <v>151</v>
      </c>
      <c r="K51" s="5">
        <v>50</v>
      </c>
      <c r="L51" s="3">
        <f t="shared" si="2"/>
        <v>0.33112582781456956</v>
      </c>
      <c r="M51" s="8"/>
      <c r="N51" s="5">
        <v>97</v>
      </c>
      <c r="O51" s="5">
        <v>26</v>
      </c>
      <c r="P51" s="3">
        <f t="shared" si="3"/>
        <v>0.26804123711340205</v>
      </c>
    </row>
    <row r="52" spans="1:16" ht="12.75">
      <c r="A52" s="4" t="s">
        <v>49</v>
      </c>
      <c r="B52" s="5">
        <v>942</v>
      </c>
      <c r="C52" s="5">
        <v>139</v>
      </c>
      <c r="D52" s="3">
        <f t="shared" si="0"/>
        <v>0.1475583864118896</v>
      </c>
      <c r="E52" s="8"/>
      <c r="F52" s="5">
        <v>198</v>
      </c>
      <c r="G52" s="5">
        <v>31</v>
      </c>
      <c r="H52" s="3">
        <f t="shared" si="1"/>
        <v>0.15656565656565657</v>
      </c>
      <c r="I52" s="8"/>
      <c r="J52" s="5">
        <v>472</v>
      </c>
      <c r="K52" s="5">
        <v>78</v>
      </c>
      <c r="L52" s="3">
        <f t="shared" si="2"/>
        <v>0.1652542372881356</v>
      </c>
      <c r="M52" s="8"/>
      <c r="N52" s="5">
        <v>272</v>
      </c>
      <c r="O52" s="5">
        <v>30</v>
      </c>
      <c r="P52" s="3">
        <f t="shared" si="3"/>
        <v>0.11029411764705882</v>
      </c>
    </row>
    <row r="53" spans="1:16" ht="12.75">
      <c r="A53" s="4" t="s">
        <v>50</v>
      </c>
      <c r="B53" s="5">
        <v>808</v>
      </c>
      <c r="C53" s="5">
        <v>136</v>
      </c>
      <c r="D53" s="3">
        <f t="shared" si="0"/>
        <v>0.16831683168316833</v>
      </c>
      <c r="E53" s="8"/>
      <c r="F53" s="5">
        <v>174</v>
      </c>
      <c r="G53" s="5">
        <v>30</v>
      </c>
      <c r="H53" s="3">
        <f t="shared" si="1"/>
        <v>0.1724137931034483</v>
      </c>
      <c r="I53" s="8"/>
      <c r="J53" s="5">
        <v>413</v>
      </c>
      <c r="K53" s="5">
        <v>81</v>
      </c>
      <c r="L53" s="3">
        <f t="shared" si="2"/>
        <v>0.19612590799031476</v>
      </c>
      <c r="M53" s="8"/>
      <c r="N53" s="5">
        <v>221</v>
      </c>
      <c r="O53" s="5">
        <v>25</v>
      </c>
      <c r="P53" s="3">
        <f t="shared" si="3"/>
        <v>0.11312217194570136</v>
      </c>
    </row>
    <row r="54" spans="1:16" ht="12.75">
      <c r="A54" s="4" t="s">
        <v>51</v>
      </c>
      <c r="B54" s="5">
        <v>916</v>
      </c>
      <c r="C54" s="5">
        <v>226</v>
      </c>
      <c r="D54" s="3">
        <f t="shared" si="0"/>
        <v>0.24672489082969432</v>
      </c>
      <c r="E54" s="8"/>
      <c r="F54" s="5">
        <v>192</v>
      </c>
      <c r="G54" s="5">
        <v>49</v>
      </c>
      <c r="H54" s="3">
        <f t="shared" si="1"/>
        <v>0.2552083333333333</v>
      </c>
      <c r="I54" s="8"/>
      <c r="J54" s="5">
        <v>501</v>
      </c>
      <c r="K54" s="5">
        <v>143</v>
      </c>
      <c r="L54" s="3">
        <f t="shared" si="2"/>
        <v>0.28542914171656686</v>
      </c>
      <c r="M54" s="8"/>
      <c r="N54" s="5">
        <v>223</v>
      </c>
      <c r="O54" s="5">
        <v>34</v>
      </c>
      <c r="P54" s="3">
        <f t="shared" si="3"/>
        <v>0.15246636771300448</v>
      </c>
    </row>
    <row r="55" spans="1:16" ht="12.75">
      <c r="A55" s="4" t="s">
        <v>52</v>
      </c>
      <c r="B55" s="5">
        <v>954</v>
      </c>
      <c r="C55" s="5">
        <v>215</v>
      </c>
      <c r="D55" s="3">
        <f t="shared" si="0"/>
        <v>0.22536687631027252</v>
      </c>
      <c r="E55" s="8"/>
      <c r="F55" s="5">
        <v>220</v>
      </c>
      <c r="G55" s="5">
        <v>57</v>
      </c>
      <c r="H55" s="3">
        <f t="shared" si="1"/>
        <v>0.2590909090909091</v>
      </c>
      <c r="I55" s="8"/>
      <c r="J55" s="5">
        <v>464</v>
      </c>
      <c r="K55" s="5">
        <v>126</v>
      </c>
      <c r="L55" s="3">
        <f t="shared" si="2"/>
        <v>0.27155172413793105</v>
      </c>
      <c r="M55" s="8"/>
      <c r="N55" s="5">
        <v>270</v>
      </c>
      <c r="O55" s="5">
        <v>32</v>
      </c>
      <c r="P55" s="3">
        <f t="shared" si="3"/>
        <v>0.11851851851851852</v>
      </c>
    </row>
    <row r="56" spans="1:16" ht="12.75">
      <c r="A56" s="4" t="s">
        <v>53</v>
      </c>
      <c r="B56" s="5">
        <v>968</v>
      </c>
      <c r="C56" s="5">
        <v>381</v>
      </c>
      <c r="D56" s="3">
        <f t="shared" si="0"/>
        <v>0.39359504132231404</v>
      </c>
      <c r="E56" s="8"/>
      <c r="F56" s="5">
        <v>254</v>
      </c>
      <c r="G56" s="5">
        <v>104</v>
      </c>
      <c r="H56" s="3">
        <f t="shared" si="1"/>
        <v>0.4094488188976378</v>
      </c>
      <c r="I56" s="8"/>
      <c r="J56" s="5">
        <v>508</v>
      </c>
      <c r="K56" s="5">
        <v>216</v>
      </c>
      <c r="L56" s="3">
        <f t="shared" si="2"/>
        <v>0.4251968503937008</v>
      </c>
      <c r="M56" s="8"/>
      <c r="N56" s="5">
        <v>206</v>
      </c>
      <c r="O56" s="5">
        <v>61</v>
      </c>
      <c r="P56" s="3">
        <f t="shared" si="3"/>
        <v>0.2961165048543689</v>
      </c>
    </row>
    <row r="57" spans="1:16" ht="12.75">
      <c r="A57" s="4" t="s">
        <v>54</v>
      </c>
      <c r="B57" s="5">
        <v>691</v>
      </c>
      <c r="C57" s="5">
        <v>249</v>
      </c>
      <c r="D57" s="3">
        <f t="shared" si="0"/>
        <v>0.36034732272069464</v>
      </c>
      <c r="E57" s="8"/>
      <c r="F57" s="5">
        <v>227</v>
      </c>
      <c r="G57" s="5">
        <v>90</v>
      </c>
      <c r="H57" s="3">
        <f t="shared" si="1"/>
        <v>0.3964757709251101</v>
      </c>
      <c r="I57" s="8"/>
      <c r="J57" s="5">
        <v>325</v>
      </c>
      <c r="K57" s="5">
        <v>131</v>
      </c>
      <c r="L57" s="3">
        <f t="shared" si="2"/>
        <v>0.40307692307692305</v>
      </c>
      <c r="M57" s="8"/>
      <c r="N57" s="5">
        <v>139</v>
      </c>
      <c r="O57" s="5">
        <v>28</v>
      </c>
      <c r="P57" s="3">
        <f t="shared" si="3"/>
        <v>0.2014388489208633</v>
      </c>
    </row>
    <row r="58" spans="1:16" ht="12.75">
      <c r="A58" s="4" t="s">
        <v>55</v>
      </c>
      <c r="B58" s="5">
        <v>442</v>
      </c>
      <c r="C58" s="5">
        <v>221</v>
      </c>
      <c r="D58" s="3">
        <f t="shared" si="0"/>
        <v>0.5</v>
      </c>
      <c r="E58" s="8"/>
      <c r="F58" s="5">
        <v>152</v>
      </c>
      <c r="G58" s="5">
        <v>84</v>
      </c>
      <c r="H58" s="3">
        <f t="shared" si="1"/>
        <v>0.5526315789473685</v>
      </c>
      <c r="I58" s="8"/>
      <c r="J58" s="5">
        <v>202</v>
      </c>
      <c r="K58" s="5">
        <v>99</v>
      </c>
      <c r="L58" s="3">
        <f t="shared" si="2"/>
        <v>0.4900990099009901</v>
      </c>
      <c r="M58" s="8"/>
      <c r="N58" s="5">
        <v>88</v>
      </c>
      <c r="O58" s="5">
        <v>38</v>
      </c>
      <c r="P58" s="3">
        <f t="shared" si="3"/>
        <v>0.4318181818181818</v>
      </c>
    </row>
    <row r="59" spans="1:16" ht="12.75">
      <c r="A59" s="4" t="s">
        <v>56</v>
      </c>
      <c r="B59" s="5">
        <v>429</v>
      </c>
      <c r="C59" s="5">
        <v>162</v>
      </c>
      <c r="D59" s="3">
        <f t="shared" si="0"/>
        <v>0.3776223776223776</v>
      </c>
      <c r="E59" s="8"/>
      <c r="F59" s="5">
        <v>147</v>
      </c>
      <c r="G59" s="5">
        <v>66</v>
      </c>
      <c r="H59" s="3">
        <f t="shared" si="1"/>
        <v>0.4489795918367347</v>
      </c>
      <c r="I59" s="8"/>
      <c r="J59" s="5">
        <v>173</v>
      </c>
      <c r="K59" s="5">
        <v>64</v>
      </c>
      <c r="L59" s="3">
        <f t="shared" si="2"/>
        <v>0.3699421965317919</v>
      </c>
      <c r="M59" s="8"/>
      <c r="N59" s="5">
        <v>109</v>
      </c>
      <c r="O59" s="5">
        <v>32</v>
      </c>
      <c r="P59" s="3">
        <f t="shared" si="3"/>
        <v>0.29357798165137616</v>
      </c>
    </row>
    <row r="60" spans="1:16" ht="12.75">
      <c r="A60" s="4" t="s">
        <v>57</v>
      </c>
      <c r="B60" s="5">
        <v>1057</v>
      </c>
      <c r="C60" s="5">
        <v>212</v>
      </c>
      <c r="D60" s="3">
        <f t="shared" si="0"/>
        <v>0.20056764427625354</v>
      </c>
      <c r="E60" s="8"/>
      <c r="F60" s="5">
        <v>273</v>
      </c>
      <c r="G60" s="5">
        <v>70</v>
      </c>
      <c r="H60" s="3">
        <f t="shared" si="1"/>
        <v>0.2564102564102564</v>
      </c>
      <c r="I60" s="8"/>
      <c r="J60" s="5">
        <v>494</v>
      </c>
      <c r="K60" s="5">
        <v>97</v>
      </c>
      <c r="L60" s="3">
        <f t="shared" si="2"/>
        <v>0.19635627530364372</v>
      </c>
      <c r="M60" s="8"/>
      <c r="N60" s="5">
        <v>290</v>
      </c>
      <c r="O60" s="5">
        <v>45</v>
      </c>
      <c r="P60" s="3">
        <f t="shared" si="3"/>
        <v>0.15517241379310345</v>
      </c>
    </row>
    <row r="61" spans="1:16" ht="12.75">
      <c r="A61" s="4" t="s">
        <v>58</v>
      </c>
      <c r="B61" s="5">
        <v>955</v>
      </c>
      <c r="C61" s="5">
        <v>122</v>
      </c>
      <c r="D61" s="3">
        <f t="shared" si="0"/>
        <v>0.12774869109947645</v>
      </c>
      <c r="E61" s="8"/>
      <c r="F61" s="5">
        <v>216</v>
      </c>
      <c r="G61" s="5">
        <v>40</v>
      </c>
      <c r="H61" s="3">
        <f t="shared" si="1"/>
        <v>0.18518518518518517</v>
      </c>
      <c r="I61" s="8"/>
      <c r="J61" s="5">
        <v>444</v>
      </c>
      <c r="K61" s="5">
        <v>67</v>
      </c>
      <c r="L61" s="3">
        <f t="shared" si="2"/>
        <v>0.15090090090090091</v>
      </c>
      <c r="M61" s="8"/>
      <c r="N61" s="5">
        <v>295</v>
      </c>
      <c r="O61" s="5">
        <v>15</v>
      </c>
      <c r="P61" s="3">
        <f t="shared" si="3"/>
        <v>0.05084745762711865</v>
      </c>
    </row>
    <row r="62" spans="1:16" ht="12.75">
      <c r="A62" s="4" t="s">
        <v>59</v>
      </c>
      <c r="B62" s="5">
        <v>737</v>
      </c>
      <c r="C62" s="5">
        <v>146</v>
      </c>
      <c r="D62" s="3">
        <f t="shared" si="0"/>
        <v>0.19810040705563092</v>
      </c>
      <c r="E62" s="8"/>
      <c r="F62" s="5">
        <v>177</v>
      </c>
      <c r="G62" s="5">
        <v>46</v>
      </c>
      <c r="H62" s="3">
        <f t="shared" si="1"/>
        <v>0.2598870056497175</v>
      </c>
      <c r="I62" s="8"/>
      <c r="J62" s="5">
        <v>358</v>
      </c>
      <c r="K62" s="5">
        <v>68</v>
      </c>
      <c r="L62" s="3">
        <f t="shared" si="2"/>
        <v>0.18994413407821228</v>
      </c>
      <c r="M62" s="8"/>
      <c r="N62" s="5">
        <v>202</v>
      </c>
      <c r="O62" s="5">
        <v>32</v>
      </c>
      <c r="P62" s="3">
        <f t="shared" si="3"/>
        <v>0.15841584158415842</v>
      </c>
    </row>
    <row r="63" spans="1:16" ht="12.75">
      <c r="A63" s="4" t="s">
        <v>60</v>
      </c>
      <c r="B63" s="5">
        <v>601</v>
      </c>
      <c r="C63" s="5">
        <v>202</v>
      </c>
      <c r="D63" s="3">
        <f t="shared" si="0"/>
        <v>0.33610648918469216</v>
      </c>
      <c r="E63" s="8"/>
      <c r="F63" s="5">
        <v>202</v>
      </c>
      <c r="G63" s="5">
        <v>69</v>
      </c>
      <c r="H63" s="3">
        <f t="shared" si="1"/>
        <v>0.3415841584158416</v>
      </c>
      <c r="I63" s="8"/>
      <c r="J63" s="5">
        <v>264</v>
      </c>
      <c r="K63" s="5">
        <v>104</v>
      </c>
      <c r="L63" s="3">
        <f t="shared" si="2"/>
        <v>0.3939393939393939</v>
      </c>
      <c r="M63" s="8"/>
      <c r="N63" s="5">
        <v>135</v>
      </c>
      <c r="O63" s="5">
        <v>29</v>
      </c>
      <c r="P63" s="3">
        <f t="shared" si="3"/>
        <v>0.21481481481481482</v>
      </c>
    </row>
    <row r="64" spans="1:16" ht="12.75">
      <c r="A64" s="4" t="s">
        <v>61</v>
      </c>
      <c r="B64" s="5">
        <v>803</v>
      </c>
      <c r="C64" s="5">
        <v>258</v>
      </c>
      <c r="D64" s="3">
        <f t="shared" si="0"/>
        <v>0.32129514321295144</v>
      </c>
      <c r="E64" s="8"/>
      <c r="F64" s="5">
        <v>243</v>
      </c>
      <c r="G64" s="5">
        <v>99</v>
      </c>
      <c r="H64" s="3">
        <f t="shared" si="1"/>
        <v>0.4074074074074074</v>
      </c>
      <c r="I64" s="8"/>
      <c r="J64" s="5">
        <v>372</v>
      </c>
      <c r="K64" s="5">
        <v>121</v>
      </c>
      <c r="L64" s="3">
        <f t="shared" si="2"/>
        <v>0.32526881720430106</v>
      </c>
      <c r="M64" s="8"/>
      <c r="N64" s="5">
        <v>188</v>
      </c>
      <c r="O64" s="5">
        <v>38</v>
      </c>
      <c r="P64" s="3">
        <f t="shared" si="3"/>
        <v>0.20212765957446807</v>
      </c>
    </row>
    <row r="65" spans="1:16" ht="12.75">
      <c r="A65" s="4" t="s">
        <v>62</v>
      </c>
      <c r="B65" s="5">
        <v>731</v>
      </c>
      <c r="C65" s="5">
        <v>89</v>
      </c>
      <c r="D65" s="3">
        <f t="shared" si="0"/>
        <v>0.12175102599179206</v>
      </c>
      <c r="E65" s="8"/>
      <c r="F65" s="5">
        <v>172</v>
      </c>
      <c r="G65" s="5">
        <v>22</v>
      </c>
      <c r="H65" s="3">
        <f t="shared" si="1"/>
        <v>0.12790697674418605</v>
      </c>
      <c r="I65" s="8"/>
      <c r="J65" s="5">
        <v>328</v>
      </c>
      <c r="K65" s="5">
        <v>43</v>
      </c>
      <c r="L65" s="3">
        <f t="shared" si="2"/>
        <v>0.13109756097560976</v>
      </c>
      <c r="M65" s="8"/>
      <c r="N65" s="5">
        <v>231</v>
      </c>
      <c r="O65" s="5">
        <v>24</v>
      </c>
      <c r="P65" s="3">
        <f t="shared" si="3"/>
        <v>0.1038961038961039</v>
      </c>
    </row>
    <row r="66" spans="1:16" ht="12.75">
      <c r="A66" s="4" t="s">
        <v>63</v>
      </c>
      <c r="B66" s="5">
        <v>1076</v>
      </c>
      <c r="C66" s="5">
        <v>223</v>
      </c>
      <c r="D66" s="3">
        <f t="shared" si="0"/>
        <v>0.20724907063197026</v>
      </c>
      <c r="E66" s="8"/>
      <c r="F66" s="5">
        <v>307</v>
      </c>
      <c r="G66" s="5">
        <v>81</v>
      </c>
      <c r="H66" s="3">
        <f t="shared" si="1"/>
        <v>0.26384364820846906</v>
      </c>
      <c r="I66" s="8"/>
      <c r="J66" s="5">
        <v>490</v>
      </c>
      <c r="K66" s="5">
        <v>104</v>
      </c>
      <c r="L66" s="3">
        <f t="shared" si="2"/>
        <v>0.21224489795918366</v>
      </c>
      <c r="M66" s="8"/>
      <c r="N66" s="5">
        <v>279</v>
      </c>
      <c r="O66" s="5">
        <v>38</v>
      </c>
      <c r="P66" s="3">
        <f t="shared" si="3"/>
        <v>0.13620071684587814</v>
      </c>
    </row>
    <row r="67" spans="1:16" ht="12.75">
      <c r="A67" s="4" t="s">
        <v>64</v>
      </c>
      <c r="B67" s="5">
        <v>646</v>
      </c>
      <c r="C67" s="5">
        <v>104</v>
      </c>
      <c r="D67" s="3">
        <f t="shared" si="0"/>
        <v>0.1609907120743034</v>
      </c>
      <c r="E67" s="8"/>
      <c r="F67" s="5">
        <v>167</v>
      </c>
      <c r="G67" s="5">
        <v>28</v>
      </c>
      <c r="H67" s="3">
        <f t="shared" si="1"/>
        <v>0.16766467065868262</v>
      </c>
      <c r="I67" s="8"/>
      <c r="J67" s="5">
        <v>288</v>
      </c>
      <c r="K67" s="5">
        <v>54</v>
      </c>
      <c r="L67" s="3">
        <f t="shared" si="2"/>
        <v>0.1875</v>
      </c>
      <c r="M67" s="8"/>
      <c r="N67" s="5">
        <v>191</v>
      </c>
      <c r="O67" s="5">
        <v>22</v>
      </c>
      <c r="P67" s="3">
        <f t="shared" si="3"/>
        <v>0.11518324607329843</v>
      </c>
    </row>
    <row r="68" spans="1:16" ht="12.75">
      <c r="A68" s="4" t="s">
        <v>65</v>
      </c>
      <c r="B68" s="5">
        <v>869</v>
      </c>
      <c r="C68" s="5">
        <v>240</v>
      </c>
      <c r="D68" s="3">
        <f aca="true" t="shared" si="4" ref="D68:D131">SUM(C68/B68)</f>
        <v>0.2761795166858458</v>
      </c>
      <c r="E68" s="8"/>
      <c r="F68" s="5">
        <v>192</v>
      </c>
      <c r="G68" s="5">
        <v>60</v>
      </c>
      <c r="H68" s="3">
        <f aca="true" t="shared" si="5" ref="H68:H131">SUM(G68/F68)</f>
        <v>0.3125</v>
      </c>
      <c r="I68" s="8"/>
      <c r="J68" s="5">
        <v>458</v>
      </c>
      <c r="K68" s="5">
        <v>148</v>
      </c>
      <c r="L68" s="3">
        <f aca="true" t="shared" si="6" ref="L68:L131">SUM(K68/J68)</f>
        <v>0.3231441048034934</v>
      </c>
      <c r="M68" s="8"/>
      <c r="N68" s="5">
        <v>219</v>
      </c>
      <c r="O68" s="5">
        <v>32</v>
      </c>
      <c r="P68" s="3">
        <f aca="true" t="shared" si="7" ref="P68:P131">SUM(O68/N68)</f>
        <v>0.1461187214611872</v>
      </c>
    </row>
    <row r="69" spans="1:16" ht="12.75">
      <c r="A69" s="4" t="s">
        <v>66</v>
      </c>
      <c r="B69" s="5">
        <v>836</v>
      </c>
      <c r="C69" s="5">
        <v>266</v>
      </c>
      <c r="D69" s="3">
        <f t="shared" si="4"/>
        <v>0.3181818181818182</v>
      </c>
      <c r="E69" s="8"/>
      <c r="F69" s="5">
        <v>218</v>
      </c>
      <c r="G69" s="5">
        <v>80</v>
      </c>
      <c r="H69" s="3">
        <f t="shared" si="5"/>
        <v>0.3669724770642202</v>
      </c>
      <c r="I69" s="8"/>
      <c r="J69" s="5">
        <v>387</v>
      </c>
      <c r="K69" s="5">
        <v>142</v>
      </c>
      <c r="L69" s="3">
        <f t="shared" si="6"/>
        <v>0.3669250645994832</v>
      </c>
      <c r="M69" s="8"/>
      <c r="N69" s="5">
        <v>231</v>
      </c>
      <c r="O69" s="5">
        <v>44</v>
      </c>
      <c r="P69" s="3">
        <f t="shared" si="7"/>
        <v>0.19047619047619047</v>
      </c>
    </row>
    <row r="70" spans="1:16" ht="12.75">
      <c r="A70" s="4" t="s">
        <v>67</v>
      </c>
      <c r="B70" s="5">
        <v>793</v>
      </c>
      <c r="C70" s="5">
        <v>248</v>
      </c>
      <c r="D70" s="3">
        <f t="shared" si="4"/>
        <v>0.31273644388398486</v>
      </c>
      <c r="E70" s="8"/>
      <c r="F70" s="5">
        <v>211</v>
      </c>
      <c r="G70" s="5">
        <v>76</v>
      </c>
      <c r="H70" s="3">
        <f t="shared" si="5"/>
        <v>0.36018957345971564</v>
      </c>
      <c r="I70" s="8"/>
      <c r="J70" s="5">
        <v>386</v>
      </c>
      <c r="K70" s="5">
        <v>136</v>
      </c>
      <c r="L70" s="3">
        <f t="shared" si="6"/>
        <v>0.35233160621761656</v>
      </c>
      <c r="M70" s="8"/>
      <c r="N70" s="5">
        <v>196</v>
      </c>
      <c r="O70" s="5">
        <v>36</v>
      </c>
      <c r="P70" s="3">
        <f t="shared" si="7"/>
        <v>0.1836734693877551</v>
      </c>
    </row>
    <row r="71" spans="1:16" ht="12.75">
      <c r="A71" s="4" t="s">
        <v>68</v>
      </c>
      <c r="B71" s="5">
        <v>671</v>
      </c>
      <c r="C71" s="5">
        <v>243</v>
      </c>
      <c r="D71" s="3">
        <f t="shared" si="4"/>
        <v>0.3621460506706408</v>
      </c>
      <c r="E71" s="8"/>
      <c r="F71" s="5">
        <v>193</v>
      </c>
      <c r="G71" s="5">
        <v>73</v>
      </c>
      <c r="H71" s="3">
        <f t="shared" si="5"/>
        <v>0.37823834196891193</v>
      </c>
      <c r="I71" s="8"/>
      <c r="J71" s="5">
        <v>341</v>
      </c>
      <c r="K71" s="5">
        <v>133</v>
      </c>
      <c r="L71" s="3">
        <f t="shared" si="6"/>
        <v>0.39002932551319647</v>
      </c>
      <c r="M71" s="8"/>
      <c r="N71" s="5">
        <v>137</v>
      </c>
      <c r="O71" s="5">
        <v>37</v>
      </c>
      <c r="P71" s="3">
        <f t="shared" si="7"/>
        <v>0.27007299270072993</v>
      </c>
    </row>
    <row r="72" spans="1:16" ht="12.75">
      <c r="A72" s="4" t="s">
        <v>69</v>
      </c>
      <c r="B72" s="5">
        <v>776</v>
      </c>
      <c r="C72" s="5">
        <v>265</v>
      </c>
      <c r="D72" s="3">
        <f t="shared" si="4"/>
        <v>0.34149484536082475</v>
      </c>
      <c r="E72" s="8"/>
      <c r="F72" s="5">
        <v>216</v>
      </c>
      <c r="G72" s="5">
        <v>82</v>
      </c>
      <c r="H72" s="3">
        <f t="shared" si="5"/>
        <v>0.37962962962962965</v>
      </c>
      <c r="I72" s="8"/>
      <c r="J72" s="5">
        <v>366</v>
      </c>
      <c r="K72" s="5">
        <v>141</v>
      </c>
      <c r="L72" s="3">
        <f t="shared" si="6"/>
        <v>0.38524590163934425</v>
      </c>
      <c r="M72" s="8"/>
      <c r="N72" s="5">
        <v>194</v>
      </c>
      <c r="O72" s="5">
        <v>42</v>
      </c>
      <c r="P72" s="3">
        <f t="shared" si="7"/>
        <v>0.21649484536082475</v>
      </c>
    </row>
    <row r="73" spans="1:16" ht="12.75">
      <c r="A73" s="4" t="s">
        <v>70</v>
      </c>
      <c r="B73" s="5">
        <v>896</v>
      </c>
      <c r="C73" s="5">
        <v>402</v>
      </c>
      <c r="D73" s="3">
        <f t="shared" si="4"/>
        <v>0.4486607142857143</v>
      </c>
      <c r="E73" s="8"/>
      <c r="F73" s="5">
        <v>314</v>
      </c>
      <c r="G73" s="5">
        <v>148</v>
      </c>
      <c r="H73" s="3">
        <f t="shared" si="5"/>
        <v>0.4713375796178344</v>
      </c>
      <c r="I73" s="8"/>
      <c r="J73" s="5">
        <v>437</v>
      </c>
      <c r="K73" s="5">
        <v>207</v>
      </c>
      <c r="L73" s="3">
        <f t="shared" si="6"/>
        <v>0.47368421052631576</v>
      </c>
      <c r="M73" s="8"/>
      <c r="N73" s="5">
        <v>145</v>
      </c>
      <c r="O73" s="5">
        <v>47</v>
      </c>
      <c r="P73" s="3">
        <f t="shared" si="7"/>
        <v>0.32413793103448274</v>
      </c>
    </row>
    <row r="74" spans="1:16" ht="12.75">
      <c r="A74" s="4" t="s">
        <v>71</v>
      </c>
      <c r="B74" s="5">
        <v>840</v>
      </c>
      <c r="C74" s="5">
        <v>389</v>
      </c>
      <c r="D74" s="3">
        <f t="shared" si="4"/>
        <v>0.4630952380952381</v>
      </c>
      <c r="E74" s="8"/>
      <c r="F74" s="5">
        <v>308</v>
      </c>
      <c r="G74" s="5">
        <v>168</v>
      </c>
      <c r="H74" s="3">
        <f t="shared" si="5"/>
        <v>0.5454545454545454</v>
      </c>
      <c r="I74" s="8"/>
      <c r="J74" s="5">
        <v>391</v>
      </c>
      <c r="K74" s="5">
        <v>178</v>
      </c>
      <c r="L74" s="3">
        <f t="shared" si="6"/>
        <v>0.45524296675191817</v>
      </c>
      <c r="M74" s="8"/>
      <c r="N74" s="5">
        <v>141</v>
      </c>
      <c r="O74" s="5">
        <v>43</v>
      </c>
      <c r="P74" s="3">
        <f t="shared" si="7"/>
        <v>0.3049645390070922</v>
      </c>
    </row>
    <row r="75" spans="1:16" ht="12.75">
      <c r="A75" s="4" t="s">
        <v>72</v>
      </c>
      <c r="B75" s="5">
        <v>636</v>
      </c>
      <c r="C75" s="5">
        <v>328</v>
      </c>
      <c r="D75" s="3">
        <f t="shared" si="4"/>
        <v>0.5157232704402516</v>
      </c>
      <c r="E75" s="8"/>
      <c r="F75" s="5">
        <v>226</v>
      </c>
      <c r="G75" s="5">
        <v>134</v>
      </c>
      <c r="H75" s="3">
        <f t="shared" si="5"/>
        <v>0.5929203539823009</v>
      </c>
      <c r="I75" s="8"/>
      <c r="J75" s="5">
        <v>304</v>
      </c>
      <c r="K75" s="5">
        <v>161</v>
      </c>
      <c r="L75" s="3">
        <f t="shared" si="6"/>
        <v>0.5296052631578947</v>
      </c>
      <c r="M75" s="8"/>
      <c r="N75" s="5">
        <v>106</v>
      </c>
      <c r="O75" s="5">
        <v>33</v>
      </c>
      <c r="P75" s="3">
        <f t="shared" si="7"/>
        <v>0.3113207547169811</v>
      </c>
    </row>
    <row r="76" spans="1:16" ht="12.75">
      <c r="A76" s="4" t="s">
        <v>73</v>
      </c>
      <c r="B76" s="5">
        <v>691</v>
      </c>
      <c r="C76" s="5">
        <v>344</v>
      </c>
      <c r="D76" s="3">
        <f t="shared" si="4"/>
        <v>0.49782923299565845</v>
      </c>
      <c r="E76" s="8"/>
      <c r="F76" s="5">
        <v>295</v>
      </c>
      <c r="G76" s="5">
        <v>139</v>
      </c>
      <c r="H76" s="3">
        <f t="shared" si="5"/>
        <v>0.4711864406779661</v>
      </c>
      <c r="I76" s="8"/>
      <c r="J76" s="5">
        <v>296</v>
      </c>
      <c r="K76" s="5">
        <v>159</v>
      </c>
      <c r="L76" s="3">
        <f t="shared" si="6"/>
        <v>0.5371621621621622</v>
      </c>
      <c r="M76" s="8"/>
      <c r="N76" s="5">
        <v>100</v>
      </c>
      <c r="O76" s="5">
        <v>46</v>
      </c>
      <c r="P76" s="3">
        <f t="shared" si="7"/>
        <v>0.46</v>
      </c>
    </row>
    <row r="77" spans="1:16" ht="12.75">
      <c r="A77" s="4" t="s">
        <v>74</v>
      </c>
      <c r="B77" s="5">
        <v>695</v>
      </c>
      <c r="C77" s="5">
        <v>346</v>
      </c>
      <c r="D77" s="3">
        <f t="shared" si="4"/>
        <v>0.497841726618705</v>
      </c>
      <c r="E77" s="8"/>
      <c r="F77" s="5">
        <v>335</v>
      </c>
      <c r="G77" s="5">
        <v>181</v>
      </c>
      <c r="H77" s="3">
        <f t="shared" si="5"/>
        <v>0.5402985074626866</v>
      </c>
      <c r="I77" s="8"/>
      <c r="J77" s="5">
        <v>261</v>
      </c>
      <c r="K77" s="5">
        <v>133</v>
      </c>
      <c r="L77" s="3">
        <f t="shared" si="6"/>
        <v>0.5095785440613027</v>
      </c>
      <c r="M77" s="8"/>
      <c r="N77" s="5">
        <v>99</v>
      </c>
      <c r="O77" s="5">
        <v>32</v>
      </c>
      <c r="P77" s="3">
        <f t="shared" si="7"/>
        <v>0.32323232323232326</v>
      </c>
    </row>
    <row r="78" spans="1:16" ht="12.75">
      <c r="A78" s="4" t="s">
        <v>75</v>
      </c>
      <c r="B78" s="5">
        <v>642</v>
      </c>
      <c r="C78" s="5">
        <v>262</v>
      </c>
      <c r="D78" s="3">
        <f t="shared" si="4"/>
        <v>0.40809968847352024</v>
      </c>
      <c r="E78" s="8"/>
      <c r="F78" s="5">
        <v>280</v>
      </c>
      <c r="G78" s="5">
        <v>124</v>
      </c>
      <c r="H78" s="3">
        <f t="shared" si="5"/>
        <v>0.44285714285714284</v>
      </c>
      <c r="I78" s="8"/>
      <c r="J78" s="5">
        <v>276</v>
      </c>
      <c r="K78" s="5">
        <v>119</v>
      </c>
      <c r="L78" s="3">
        <f t="shared" si="6"/>
        <v>0.4311594202898551</v>
      </c>
      <c r="M78" s="8"/>
      <c r="N78" s="5">
        <v>86</v>
      </c>
      <c r="O78" s="5">
        <v>19</v>
      </c>
      <c r="P78" s="3">
        <f t="shared" si="7"/>
        <v>0.22093023255813954</v>
      </c>
    </row>
    <row r="79" spans="1:16" ht="12.75">
      <c r="A79" s="4" t="s">
        <v>76</v>
      </c>
      <c r="B79" s="5">
        <v>847</v>
      </c>
      <c r="C79" s="5">
        <v>341</v>
      </c>
      <c r="D79" s="3">
        <f t="shared" si="4"/>
        <v>0.4025974025974026</v>
      </c>
      <c r="E79" s="8"/>
      <c r="F79" s="5">
        <v>336</v>
      </c>
      <c r="G79" s="5">
        <v>148</v>
      </c>
      <c r="H79" s="3">
        <f t="shared" si="5"/>
        <v>0.44047619047619047</v>
      </c>
      <c r="I79" s="8"/>
      <c r="J79" s="5">
        <v>363</v>
      </c>
      <c r="K79" s="5">
        <v>148</v>
      </c>
      <c r="L79" s="3">
        <f t="shared" si="6"/>
        <v>0.40771349862258954</v>
      </c>
      <c r="M79" s="8"/>
      <c r="N79" s="5">
        <v>148</v>
      </c>
      <c r="O79" s="5">
        <v>45</v>
      </c>
      <c r="P79" s="3">
        <f t="shared" si="7"/>
        <v>0.30405405405405406</v>
      </c>
    </row>
    <row r="80" spans="1:16" ht="12.75">
      <c r="A80" s="4" t="s">
        <v>77</v>
      </c>
      <c r="B80" s="5">
        <v>851</v>
      </c>
      <c r="C80" s="5">
        <v>413</v>
      </c>
      <c r="D80" s="3">
        <f t="shared" si="4"/>
        <v>0.48531139835487663</v>
      </c>
      <c r="E80" s="8"/>
      <c r="F80" s="5">
        <v>370</v>
      </c>
      <c r="G80" s="5">
        <v>208</v>
      </c>
      <c r="H80" s="3">
        <f t="shared" si="5"/>
        <v>0.5621621621621622</v>
      </c>
      <c r="I80" s="8"/>
      <c r="J80" s="5">
        <v>329</v>
      </c>
      <c r="K80" s="5">
        <v>139</v>
      </c>
      <c r="L80" s="3">
        <f t="shared" si="6"/>
        <v>0.42249240121580545</v>
      </c>
      <c r="M80" s="8"/>
      <c r="N80" s="5">
        <v>152</v>
      </c>
      <c r="O80" s="5">
        <v>66</v>
      </c>
      <c r="P80" s="3">
        <f t="shared" si="7"/>
        <v>0.4342105263157895</v>
      </c>
    </row>
    <row r="81" spans="1:16" ht="12.75">
      <c r="A81" s="4" t="s">
        <v>78</v>
      </c>
      <c r="B81" s="5">
        <v>772</v>
      </c>
      <c r="C81" s="5">
        <v>321</v>
      </c>
      <c r="D81" s="3">
        <f t="shared" si="4"/>
        <v>0.41580310880829013</v>
      </c>
      <c r="E81" s="8"/>
      <c r="F81" s="5">
        <v>316</v>
      </c>
      <c r="G81" s="5">
        <v>156</v>
      </c>
      <c r="H81" s="3">
        <f t="shared" si="5"/>
        <v>0.4936708860759494</v>
      </c>
      <c r="I81" s="8"/>
      <c r="J81" s="5">
        <v>321</v>
      </c>
      <c r="K81" s="5">
        <v>129</v>
      </c>
      <c r="L81" s="3">
        <f t="shared" si="6"/>
        <v>0.40186915887850466</v>
      </c>
      <c r="M81" s="8"/>
      <c r="N81" s="5">
        <v>135</v>
      </c>
      <c r="O81" s="5">
        <v>36</v>
      </c>
      <c r="P81" s="3">
        <f t="shared" si="7"/>
        <v>0.26666666666666666</v>
      </c>
    </row>
    <row r="82" spans="1:16" ht="12.75">
      <c r="A82" s="4" t="s">
        <v>79</v>
      </c>
      <c r="B82" s="5">
        <v>644</v>
      </c>
      <c r="C82" s="5">
        <v>201</v>
      </c>
      <c r="D82" s="3">
        <f t="shared" si="4"/>
        <v>0.31211180124223603</v>
      </c>
      <c r="E82" s="8"/>
      <c r="F82" s="5">
        <v>221</v>
      </c>
      <c r="G82" s="5">
        <v>83</v>
      </c>
      <c r="H82" s="3">
        <f t="shared" si="5"/>
        <v>0.3755656108597285</v>
      </c>
      <c r="I82" s="8"/>
      <c r="J82" s="5">
        <v>291</v>
      </c>
      <c r="K82" s="5">
        <v>84</v>
      </c>
      <c r="L82" s="3">
        <f t="shared" si="6"/>
        <v>0.28865979381443296</v>
      </c>
      <c r="M82" s="8"/>
      <c r="N82" s="5">
        <v>132</v>
      </c>
      <c r="O82" s="5">
        <v>34</v>
      </c>
      <c r="P82" s="3">
        <f t="shared" si="7"/>
        <v>0.25757575757575757</v>
      </c>
    </row>
    <row r="83" spans="1:16" ht="12.75">
      <c r="A83" s="4" t="s">
        <v>80</v>
      </c>
      <c r="B83" s="5">
        <v>645</v>
      </c>
      <c r="C83" s="5">
        <v>278</v>
      </c>
      <c r="D83" s="3">
        <f t="shared" si="4"/>
        <v>0.4310077519379845</v>
      </c>
      <c r="E83" s="8"/>
      <c r="F83" s="5">
        <v>269</v>
      </c>
      <c r="G83" s="5">
        <v>124</v>
      </c>
      <c r="H83" s="3">
        <f t="shared" si="5"/>
        <v>0.46096654275092935</v>
      </c>
      <c r="I83" s="8"/>
      <c r="J83" s="5">
        <v>264</v>
      </c>
      <c r="K83" s="5">
        <v>114</v>
      </c>
      <c r="L83" s="3">
        <f t="shared" si="6"/>
        <v>0.4318181818181818</v>
      </c>
      <c r="M83" s="8"/>
      <c r="N83" s="5">
        <v>112</v>
      </c>
      <c r="O83" s="5">
        <v>40</v>
      </c>
      <c r="P83" s="3">
        <f t="shared" si="7"/>
        <v>0.35714285714285715</v>
      </c>
    </row>
    <row r="84" spans="1:16" ht="12.75">
      <c r="A84" s="4" t="s">
        <v>81</v>
      </c>
      <c r="B84" s="5">
        <v>699</v>
      </c>
      <c r="C84" s="5">
        <v>273</v>
      </c>
      <c r="D84" s="3">
        <f t="shared" si="4"/>
        <v>0.3905579399141631</v>
      </c>
      <c r="E84" s="8"/>
      <c r="F84" s="5">
        <v>292</v>
      </c>
      <c r="G84" s="5">
        <v>133</v>
      </c>
      <c r="H84" s="3">
        <f t="shared" si="5"/>
        <v>0.4554794520547945</v>
      </c>
      <c r="I84" s="8"/>
      <c r="J84" s="5">
        <v>267</v>
      </c>
      <c r="K84" s="5">
        <v>99</v>
      </c>
      <c r="L84" s="3">
        <f t="shared" si="6"/>
        <v>0.3707865168539326</v>
      </c>
      <c r="M84" s="8"/>
      <c r="N84" s="5">
        <v>140</v>
      </c>
      <c r="O84" s="5">
        <v>41</v>
      </c>
      <c r="P84" s="3">
        <f t="shared" si="7"/>
        <v>0.29285714285714287</v>
      </c>
    </row>
    <row r="85" spans="1:16" ht="12.75">
      <c r="A85" s="4" t="s">
        <v>82</v>
      </c>
      <c r="B85" s="5">
        <v>865</v>
      </c>
      <c r="C85" s="5">
        <v>221</v>
      </c>
      <c r="D85" s="3">
        <f t="shared" si="4"/>
        <v>0.25549132947976877</v>
      </c>
      <c r="E85" s="8"/>
      <c r="F85" s="5">
        <v>358</v>
      </c>
      <c r="G85" s="5">
        <v>108</v>
      </c>
      <c r="H85" s="3">
        <f t="shared" si="5"/>
        <v>0.3016759776536313</v>
      </c>
      <c r="I85" s="8"/>
      <c r="J85" s="5">
        <v>319</v>
      </c>
      <c r="K85" s="5">
        <v>81</v>
      </c>
      <c r="L85" s="3">
        <f t="shared" si="6"/>
        <v>0.25391849529780564</v>
      </c>
      <c r="M85" s="8"/>
      <c r="N85" s="5">
        <v>188</v>
      </c>
      <c r="O85" s="5">
        <v>32</v>
      </c>
      <c r="P85" s="3">
        <f t="shared" si="7"/>
        <v>0.1702127659574468</v>
      </c>
    </row>
    <row r="86" spans="1:16" ht="12.75">
      <c r="A86" s="4" t="s">
        <v>83</v>
      </c>
      <c r="B86" s="5">
        <v>765</v>
      </c>
      <c r="C86" s="5">
        <v>261</v>
      </c>
      <c r="D86" s="3">
        <f t="shared" si="4"/>
        <v>0.3411764705882353</v>
      </c>
      <c r="E86" s="8"/>
      <c r="F86" s="5">
        <v>347</v>
      </c>
      <c r="G86" s="5">
        <v>121</v>
      </c>
      <c r="H86" s="3">
        <f t="shared" si="5"/>
        <v>0.34870317002881845</v>
      </c>
      <c r="I86" s="8"/>
      <c r="J86" s="5">
        <v>263</v>
      </c>
      <c r="K86" s="5">
        <v>104</v>
      </c>
      <c r="L86" s="3">
        <f t="shared" si="6"/>
        <v>0.39543726235741444</v>
      </c>
      <c r="M86" s="8"/>
      <c r="N86" s="5">
        <v>155</v>
      </c>
      <c r="O86" s="5">
        <v>36</v>
      </c>
      <c r="P86" s="3">
        <f t="shared" si="7"/>
        <v>0.23225806451612904</v>
      </c>
    </row>
    <row r="87" spans="1:16" ht="12.75">
      <c r="A87" s="4" t="s">
        <v>84</v>
      </c>
      <c r="B87" s="5">
        <v>472</v>
      </c>
      <c r="C87" s="5">
        <v>170</v>
      </c>
      <c r="D87" s="3">
        <f t="shared" si="4"/>
        <v>0.3601694915254237</v>
      </c>
      <c r="E87" s="8"/>
      <c r="F87" s="5">
        <v>187</v>
      </c>
      <c r="G87" s="5">
        <v>79</v>
      </c>
      <c r="H87" s="3">
        <f t="shared" si="5"/>
        <v>0.42245989304812837</v>
      </c>
      <c r="I87" s="8"/>
      <c r="J87" s="5">
        <v>186</v>
      </c>
      <c r="K87" s="5">
        <v>58</v>
      </c>
      <c r="L87" s="3">
        <f t="shared" si="6"/>
        <v>0.3118279569892473</v>
      </c>
      <c r="M87" s="8"/>
      <c r="N87" s="5">
        <v>99</v>
      </c>
      <c r="O87" s="5">
        <v>33</v>
      </c>
      <c r="P87" s="3">
        <f t="shared" si="7"/>
        <v>0.3333333333333333</v>
      </c>
    </row>
    <row r="88" spans="1:16" ht="12.75">
      <c r="A88" s="4" t="s">
        <v>85</v>
      </c>
      <c r="B88" s="5">
        <v>636</v>
      </c>
      <c r="C88" s="5">
        <v>283</v>
      </c>
      <c r="D88" s="3">
        <f t="shared" si="4"/>
        <v>0.4449685534591195</v>
      </c>
      <c r="E88" s="8"/>
      <c r="F88" s="5">
        <v>369</v>
      </c>
      <c r="G88" s="5">
        <v>175</v>
      </c>
      <c r="H88" s="3">
        <f t="shared" si="5"/>
        <v>0.4742547425474255</v>
      </c>
      <c r="I88" s="8"/>
      <c r="J88" s="5">
        <v>176</v>
      </c>
      <c r="K88" s="5">
        <v>73</v>
      </c>
      <c r="L88" s="3">
        <f t="shared" si="6"/>
        <v>0.4147727272727273</v>
      </c>
      <c r="M88" s="8"/>
      <c r="N88" s="5">
        <v>91</v>
      </c>
      <c r="O88" s="5">
        <v>35</v>
      </c>
      <c r="P88" s="3">
        <f t="shared" si="7"/>
        <v>0.38461538461538464</v>
      </c>
    </row>
    <row r="89" spans="1:16" ht="12.75">
      <c r="A89" s="4" t="s">
        <v>86</v>
      </c>
      <c r="B89" s="5">
        <v>863</v>
      </c>
      <c r="C89" s="5">
        <v>373</v>
      </c>
      <c r="D89" s="3">
        <f t="shared" si="4"/>
        <v>0.4322132097334878</v>
      </c>
      <c r="E89" s="8"/>
      <c r="F89" s="5">
        <v>383</v>
      </c>
      <c r="G89" s="5">
        <v>197</v>
      </c>
      <c r="H89" s="3">
        <f t="shared" si="5"/>
        <v>0.5143603133159269</v>
      </c>
      <c r="I89" s="8"/>
      <c r="J89" s="5">
        <v>327</v>
      </c>
      <c r="K89" s="5">
        <v>126</v>
      </c>
      <c r="L89" s="3">
        <f t="shared" si="6"/>
        <v>0.3853211009174312</v>
      </c>
      <c r="M89" s="8"/>
      <c r="N89" s="5">
        <v>153</v>
      </c>
      <c r="O89" s="5">
        <v>50</v>
      </c>
      <c r="P89" s="3">
        <f t="shared" si="7"/>
        <v>0.32679738562091504</v>
      </c>
    </row>
    <row r="90" spans="1:16" ht="12.75">
      <c r="A90" s="4" t="s">
        <v>87</v>
      </c>
      <c r="B90" s="5">
        <v>762</v>
      </c>
      <c r="C90" s="5">
        <v>271</v>
      </c>
      <c r="D90" s="3">
        <f t="shared" si="4"/>
        <v>0.3556430446194226</v>
      </c>
      <c r="E90" s="8"/>
      <c r="F90" s="5">
        <v>354</v>
      </c>
      <c r="G90" s="5">
        <v>140</v>
      </c>
      <c r="H90" s="3">
        <f t="shared" si="5"/>
        <v>0.3954802259887006</v>
      </c>
      <c r="I90" s="8"/>
      <c r="J90" s="5">
        <v>273</v>
      </c>
      <c r="K90" s="5">
        <v>96</v>
      </c>
      <c r="L90" s="3">
        <f t="shared" si="6"/>
        <v>0.3516483516483517</v>
      </c>
      <c r="M90" s="8"/>
      <c r="N90" s="5">
        <v>135</v>
      </c>
      <c r="O90" s="5">
        <v>35</v>
      </c>
      <c r="P90" s="3">
        <f t="shared" si="7"/>
        <v>0.25925925925925924</v>
      </c>
    </row>
    <row r="91" spans="1:16" ht="12.75">
      <c r="A91" s="4" t="s">
        <v>88</v>
      </c>
      <c r="B91" s="5">
        <v>1115</v>
      </c>
      <c r="C91" s="5">
        <v>275</v>
      </c>
      <c r="D91" s="3">
        <f t="shared" si="4"/>
        <v>0.24663677130044842</v>
      </c>
      <c r="E91" s="8"/>
      <c r="F91" s="5">
        <v>459</v>
      </c>
      <c r="G91" s="5">
        <v>134</v>
      </c>
      <c r="H91" s="3">
        <f t="shared" si="5"/>
        <v>0.29193899782135074</v>
      </c>
      <c r="I91" s="8"/>
      <c r="J91" s="5">
        <v>390</v>
      </c>
      <c r="K91" s="5">
        <v>102</v>
      </c>
      <c r="L91" s="3">
        <f t="shared" si="6"/>
        <v>0.26153846153846155</v>
      </c>
      <c r="M91" s="8"/>
      <c r="N91" s="5">
        <v>266</v>
      </c>
      <c r="O91" s="5">
        <v>39</v>
      </c>
      <c r="P91" s="3">
        <f t="shared" si="7"/>
        <v>0.14661654135338345</v>
      </c>
    </row>
    <row r="92" spans="1:16" ht="12.75">
      <c r="A92" s="4" t="s">
        <v>89</v>
      </c>
      <c r="B92" s="5">
        <v>858</v>
      </c>
      <c r="C92" s="5">
        <v>368</v>
      </c>
      <c r="D92" s="3">
        <f t="shared" si="4"/>
        <v>0.4289044289044289</v>
      </c>
      <c r="E92" s="8"/>
      <c r="F92" s="5">
        <v>430</v>
      </c>
      <c r="G92" s="5">
        <v>212</v>
      </c>
      <c r="H92" s="3">
        <f t="shared" si="5"/>
        <v>0.4930232558139535</v>
      </c>
      <c r="I92" s="8"/>
      <c r="J92" s="5">
        <v>275</v>
      </c>
      <c r="K92" s="5">
        <v>113</v>
      </c>
      <c r="L92" s="3">
        <f t="shared" si="6"/>
        <v>0.4109090909090909</v>
      </c>
      <c r="M92" s="8"/>
      <c r="N92" s="5">
        <v>153</v>
      </c>
      <c r="O92" s="5">
        <v>43</v>
      </c>
      <c r="P92" s="3">
        <f t="shared" si="7"/>
        <v>0.28104575163398693</v>
      </c>
    </row>
    <row r="93" spans="1:16" ht="12.75">
      <c r="A93" s="4" t="s">
        <v>90</v>
      </c>
      <c r="B93" s="5">
        <v>820</v>
      </c>
      <c r="C93" s="5">
        <v>341</v>
      </c>
      <c r="D93" s="3">
        <f t="shared" si="4"/>
        <v>0.41585365853658535</v>
      </c>
      <c r="E93" s="8"/>
      <c r="F93" s="5">
        <v>382</v>
      </c>
      <c r="G93" s="5">
        <v>180</v>
      </c>
      <c r="H93" s="3">
        <f t="shared" si="5"/>
        <v>0.4712041884816754</v>
      </c>
      <c r="I93" s="8"/>
      <c r="J93" s="5">
        <v>301</v>
      </c>
      <c r="K93" s="5">
        <v>118</v>
      </c>
      <c r="L93" s="3">
        <f t="shared" si="6"/>
        <v>0.3920265780730897</v>
      </c>
      <c r="M93" s="8"/>
      <c r="N93" s="5">
        <v>137</v>
      </c>
      <c r="O93" s="5">
        <v>43</v>
      </c>
      <c r="P93" s="3">
        <f t="shared" si="7"/>
        <v>0.31386861313868614</v>
      </c>
    </row>
    <row r="94" spans="1:16" ht="12.75">
      <c r="A94" s="4" t="s">
        <v>91</v>
      </c>
      <c r="B94" s="5">
        <v>739</v>
      </c>
      <c r="C94" s="5">
        <v>295</v>
      </c>
      <c r="D94" s="3">
        <f t="shared" si="4"/>
        <v>0.39918809201623817</v>
      </c>
      <c r="E94" s="8"/>
      <c r="F94" s="5">
        <v>366</v>
      </c>
      <c r="G94" s="5">
        <v>170</v>
      </c>
      <c r="H94" s="3">
        <f t="shared" si="5"/>
        <v>0.4644808743169399</v>
      </c>
      <c r="I94" s="8"/>
      <c r="J94" s="5">
        <v>254</v>
      </c>
      <c r="K94" s="5">
        <v>85</v>
      </c>
      <c r="L94" s="3">
        <f t="shared" si="6"/>
        <v>0.3346456692913386</v>
      </c>
      <c r="M94" s="8"/>
      <c r="N94" s="5">
        <v>119</v>
      </c>
      <c r="O94" s="5">
        <v>40</v>
      </c>
      <c r="P94" s="3">
        <f t="shared" si="7"/>
        <v>0.33613445378151263</v>
      </c>
    </row>
    <row r="95" spans="1:16" ht="12.75">
      <c r="A95" s="4" t="s">
        <v>92</v>
      </c>
      <c r="B95" s="5">
        <v>952</v>
      </c>
      <c r="C95" s="5">
        <v>397</v>
      </c>
      <c r="D95" s="3">
        <f t="shared" si="4"/>
        <v>0.4170168067226891</v>
      </c>
      <c r="E95" s="8"/>
      <c r="F95" s="5">
        <v>473</v>
      </c>
      <c r="G95" s="5">
        <v>221</v>
      </c>
      <c r="H95" s="3">
        <f t="shared" si="5"/>
        <v>0.46723044397463004</v>
      </c>
      <c r="I95" s="8"/>
      <c r="J95" s="5">
        <v>333</v>
      </c>
      <c r="K95" s="5">
        <v>132</v>
      </c>
      <c r="L95" s="3">
        <f t="shared" si="6"/>
        <v>0.3963963963963964</v>
      </c>
      <c r="M95" s="8"/>
      <c r="N95" s="5">
        <v>146</v>
      </c>
      <c r="O95" s="5">
        <v>44</v>
      </c>
      <c r="P95" s="3">
        <f t="shared" si="7"/>
        <v>0.3013698630136986</v>
      </c>
    </row>
    <row r="96" spans="1:16" ht="12.75">
      <c r="A96" s="4" t="s">
        <v>93</v>
      </c>
      <c r="B96" s="5">
        <v>808</v>
      </c>
      <c r="C96" s="5">
        <v>309</v>
      </c>
      <c r="D96" s="3">
        <f t="shared" si="4"/>
        <v>0.38242574257425743</v>
      </c>
      <c r="E96" s="8"/>
      <c r="F96" s="5">
        <v>441</v>
      </c>
      <c r="G96" s="5">
        <v>188</v>
      </c>
      <c r="H96" s="3">
        <f t="shared" si="5"/>
        <v>0.42630385487528344</v>
      </c>
      <c r="I96" s="8"/>
      <c r="J96" s="5">
        <v>268</v>
      </c>
      <c r="K96" s="5">
        <v>87</v>
      </c>
      <c r="L96" s="3">
        <f t="shared" si="6"/>
        <v>0.3246268656716418</v>
      </c>
      <c r="M96" s="8"/>
      <c r="N96" s="5">
        <v>99</v>
      </c>
      <c r="O96" s="5">
        <v>34</v>
      </c>
      <c r="P96" s="3">
        <f t="shared" si="7"/>
        <v>0.3434343434343434</v>
      </c>
    </row>
    <row r="97" spans="1:16" ht="12.75">
      <c r="A97" s="4" t="s">
        <v>94</v>
      </c>
      <c r="B97" s="5">
        <v>925</v>
      </c>
      <c r="C97" s="5">
        <v>448</v>
      </c>
      <c r="D97" s="3">
        <f t="shared" si="4"/>
        <v>0.4843243243243243</v>
      </c>
      <c r="E97" s="8"/>
      <c r="F97" s="5">
        <v>581</v>
      </c>
      <c r="G97" s="5">
        <v>307</v>
      </c>
      <c r="H97" s="3">
        <f t="shared" si="5"/>
        <v>0.5283993115318416</v>
      </c>
      <c r="I97" s="8"/>
      <c r="J97" s="5">
        <v>241</v>
      </c>
      <c r="K97" s="5">
        <v>108</v>
      </c>
      <c r="L97" s="3">
        <f t="shared" si="6"/>
        <v>0.44813278008298757</v>
      </c>
      <c r="M97" s="8"/>
      <c r="N97" s="5">
        <v>103</v>
      </c>
      <c r="O97" s="5">
        <v>33</v>
      </c>
      <c r="P97" s="3">
        <f t="shared" si="7"/>
        <v>0.32038834951456313</v>
      </c>
    </row>
    <row r="98" spans="1:16" ht="12.75">
      <c r="A98" s="4" t="s">
        <v>95</v>
      </c>
      <c r="B98" s="5">
        <v>1363</v>
      </c>
      <c r="C98" s="5">
        <v>561</v>
      </c>
      <c r="D98" s="3">
        <f t="shared" si="4"/>
        <v>0.4115920763022744</v>
      </c>
      <c r="E98" s="8"/>
      <c r="F98" s="5">
        <v>733</v>
      </c>
      <c r="G98" s="5">
        <v>325</v>
      </c>
      <c r="H98" s="3">
        <f t="shared" si="5"/>
        <v>0.4433833560709413</v>
      </c>
      <c r="I98" s="8"/>
      <c r="J98" s="5">
        <v>403</v>
      </c>
      <c r="K98" s="5">
        <v>160</v>
      </c>
      <c r="L98" s="3">
        <f t="shared" si="6"/>
        <v>0.3970223325062035</v>
      </c>
      <c r="M98" s="8"/>
      <c r="N98" s="5">
        <v>227</v>
      </c>
      <c r="O98" s="5">
        <v>76</v>
      </c>
      <c r="P98" s="3">
        <f t="shared" si="7"/>
        <v>0.33480176211453744</v>
      </c>
    </row>
    <row r="99" spans="1:16" ht="12.75">
      <c r="A99" s="4" t="s">
        <v>96</v>
      </c>
      <c r="B99" s="5">
        <v>646</v>
      </c>
      <c r="C99" s="5">
        <v>275</v>
      </c>
      <c r="D99" s="3">
        <f t="shared" si="4"/>
        <v>0.42569659442724456</v>
      </c>
      <c r="E99" s="8"/>
      <c r="F99" s="5">
        <v>330</v>
      </c>
      <c r="G99" s="5">
        <v>135</v>
      </c>
      <c r="H99" s="3">
        <f t="shared" si="5"/>
        <v>0.4090909090909091</v>
      </c>
      <c r="I99" s="8"/>
      <c r="J99" s="5">
        <v>210</v>
      </c>
      <c r="K99" s="5">
        <v>103</v>
      </c>
      <c r="L99" s="3">
        <f t="shared" si="6"/>
        <v>0.49047619047619045</v>
      </c>
      <c r="M99" s="8"/>
      <c r="N99" s="5">
        <v>106</v>
      </c>
      <c r="O99" s="5">
        <v>37</v>
      </c>
      <c r="P99" s="3">
        <f t="shared" si="7"/>
        <v>0.3490566037735849</v>
      </c>
    </row>
    <row r="100" spans="1:16" ht="12.75">
      <c r="A100" s="4" t="s">
        <v>97</v>
      </c>
      <c r="B100" s="5">
        <v>687</v>
      </c>
      <c r="C100" s="5">
        <v>303</v>
      </c>
      <c r="D100" s="3">
        <f t="shared" si="4"/>
        <v>0.4410480349344978</v>
      </c>
      <c r="E100" s="8"/>
      <c r="F100" s="5">
        <v>363</v>
      </c>
      <c r="G100" s="5">
        <v>176</v>
      </c>
      <c r="H100" s="3">
        <f t="shared" si="5"/>
        <v>0.48484848484848486</v>
      </c>
      <c r="I100" s="8"/>
      <c r="J100" s="5">
        <v>237</v>
      </c>
      <c r="K100" s="5">
        <v>110</v>
      </c>
      <c r="L100" s="3">
        <f t="shared" si="6"/>
        <v>0.4641350210970464</v>
      </c>
      <c r="M100" s="8"/>
      <c r="N100" s="5">
        <v>87</v>
      </c>
      <c r="O100" s="5">
        <v>17</v>
      </c>
      <c r="P100" s="3">
        <f t="shared" si="7"/>
        <v>0.19540229885057472</v>
      </c>
    </row>
    <row r="101" spans="1:16" ht="12.75">
      <c r="A101" s="4" t="s">
        <v>98</v>
      </c>
      <c r="B101" s="5">
        <v>1263</v>
      </c>
      <c r="C101" s="5">
        <v>495</v>
      </c>
      <c r="D101" s="3">
        <f t="shared" si="4"/>
        <v>0.3919239904988123</v>
      </c>
      <c r="E101" s="8"/>
      <c r="F101" s="5">
        <v>647</v>
      </c>
      <c r="G101" s="5">
        <v>272</v>
      </c>
      <c r="H101" s="3">
        <f t="shared" si="5"/>
        <v>0.42040185471406494</v>
      </c>
      <c r="I101" s="8"/>
      <c r="J101" s="5">
        <v>424</v>
      </c>
      <c r="K101" s="5">
        <v>157</v>
      </c>
      <c r="L101" s="3">
        <f t="shared" si="6"/>
        <v>0.37028301886792453</v>
      </c>
      <c r="M101" s="8"/>
      <c r="N101" s="5">
        <v>192</v>
      </c>
      <c r="O101" s="5">
        <v>66</v>
      </c>
      <c r="P101" s="3">
        <f t="shared" si="7"/>
        <v>0.34375</v>
      </c>
    </row>
    <row r="102" spans="1:16" ht="12.75">
      <c r="A102" s="4" t="s">
        <v>99</v>
      </c>
      <c r="B102" s="5">
        <v>999</v>
      </c>
      <c r="C102" s="5">
        <v>485</v>
      </c>
      <c r="D102" s="3">
        <f t="shared" si="4"/>
        <v>0.4854854854854855</v>
      </c>
      <c r="E102" s="8"/>
      <c r="F102" s="5">
        <v>580</v>
      </c>
      <c r="G102" s="5">
        <v>311</v>
      </c>
      <c r="H102" s="3">
        <f t="shared" si="5"/>
        <v>0.5362068965517242</v>
      </c>
      <c r="I102" s="8"/>
      <c r="J102" s="5">
        <v>274</v>
      </c>
      <c r="K102" s="5">
        <v>125</v>
      </c>
      <c r="L102" s="3">
        <f t="shared" si="6"/>
        <v>0.4562043795620438</v>
      </c>
      <c r="M102" s="8"/>
      <c r="N102" s="5">
        <v>145</v>
      </c>
      <c r="O102" s="5">
        <v>49</v>
      </c>
      <c r="P102" s="3">
        <f t="shared" si="7"/>
        <v>0.33793103448275863</v>
      </c>
    </row>
    <row r="103" spans="1:16" ht="12.75">
      <c r="A103" s="4" t="s">
        <v>100</v>
      </c>
      <c r="B103" s="5">
        <v>793</v>
      </c>
      <c r="C103" s="5">
        <v>162</v>
      </c>
      <c r="D103" s="3">
        <f t="shared" si="4"/>
        <v>0.2042875157629256</v>
      </c>
      <c r="E103" s="8"/>
      <c r="F103" s="5">
        <v>251</v>
      </c>
      <c r="G103" s="5">
        <v>54</v>
      </c>
      <c r="H103" s="3">
        <f t="shared" si="5"/>
        <v>0.2151394422310757</v>
      </c>
      <c r="I103" s="8"/>
      <c r="J103" s="5">
        <v>349</v>
      </c>
      <c r="K103" s="5">
        <v>83</v>
      </c>
      <c r="L103" s="3">
        <f t="shared" si="6"/>
        <v>0.23782234957020057</v>
      </c>
      <c r="M103" s="8"/>
      <c r="N103" s="5">
        <v>193</v>
      </c>
      <c r="O103" s="5">
        <v>25</v>
      </c>
      <c r="P103" s="3">
        <f t="shared" si="7"/>
        <v>0.12953367875647667</v>
      </c>
    </row>
    <row r="104" spans="1:16" ht="12.75">
      <c r="A104" s="4" t="s">
        <v>101</v>
      </c>
      <c r="B104" s="5">
        <v>833</v>
      </c>
      <c r="C104" s="5">
        <v>273</v>
      </c>
      <c r="D104" s="3">
        <f t="shared" si="4"/>
        <v>0.3277310924369748</v>
      </c>
      <c r="E104" s="8"/>
      <c r="F104" s="5">
        <v>222</v>
      </c>
      <c r="G104" s="5">
        <v>81</v>
      </c>
      <c r="H104" s="3">
        <f t="shared" si="5"/>
        <v>0.36486486486486486</v>
      </c>
      <c r="I104" s="8"/>
      <c r="J104" s="5">
        <v>426</v>
      </c>
      <c r="K104" s="5">
        <v>155</v>
      </c>
      <c r="L104" s="3">
        <f t="shared" si="6"/>
        <v>0.36384976525821594</v>
      </c>
      <c r="M104" s="8"/>
      <c r="N104" s="5">
        <v>185</v>
      </c>
      <c r="O104" s="5">
        <v>37</v>
      </c>
      <c r="P104" s="3">
        <f t="shared" si="7"/>
        <v>0.2</v>
      </c>
    </row>
    <row r="105" spans="1:16" ht="12.75">
      <c r="A105" s="4" t="s">
        <v>102</v>
      </c>
      <c r="B105" s="5">
        <v>620</v>
      </c>
      <c r="C105" s="5">
        <v>277</v>
      </c>
      <c r="D105" s="3">
        <f t="shared" si="4"/>
        <v>0.4467741935483871</v>
      </c>
      <c r="E105" s="8"/>
      <c r="F105" s="5">
        <v>234</v>
      </c>
      <c r="G105" s="5">
        <v>120</v>
      </c>
      <c r="H105" s="3">
        <f t="shared" si="5"/>
        <v>0.5128205128205128</v>
      </c>
      <c r="I105" s="8"/>
      <c r="J105" s="5">
        <v>270</v>
      </c>
      <c r="K105" s="5">
        <v>118</v>
      </c>
      <c r="L105" s="3">
        <f t="shared" si="6"/>
        <v>0.43703703703703706</v>
      </c>
      <c r="M105" s="8"/>
      <c r="N105" s="5">
        <v>116</v>
      </c>
      <c r="O105" s="5">
        <v>39</v>
      </c>
      <c r="P105" s="3">
        <f t="shared" si="7"/>
        <v>0.33620689655172414</v>
      </c>
    </row>
    <row r="106" spans="1:16" ht="12.75">
      <c r="A106" s="4" t="s">
        <v>103</v>
      </c>
      <c r="B106" s="5">
        <v>611</v>
      </c>
      <c r="C106" s="5">
        <v>247</v>
      </c>
      <c r="D106" s="3">
        <f t="shared" si="4"/>
        <v>0.40425531914893614</v>
      </c>
      <c r="E106" s="8"/>
      <c r="F106" s="5">
        <v>218</v>
      </c>
      <c r="G106" s="5">
        <v>108</v>
      </c>
      <c r="H106" s="3">
        <f t="shared" si="5"/>
        <v>0.4954128440366973</v>
      </c>
      <c r="I106" s="8"/>
      <c r="J106" s="5">
        <v>277</v>
      </c>
      <c r="K106" s="5">
        <v>105</v>
      </c>
      <c r="L106" s="3">
        <f t="shared" si="6"/>
        <v>0.37906137184115524</v>
      </c>
      <c r="M106" s="8"/>
      <c r="N106" s="5">
        <v>116</v>
      </c>
      <c r="O106" s="5">
        <v>34</v>
      </c>
      <c r="P106" s="3">
        <f t="shared" si="7"/>
        <v>0.29310344827586204</v>
      </c>
    </row>
    <row r="107" spans="1:16" ht="12.75">
      <c r="A107" s="4" t="s">
        <v>104</v>
      </c>
      <c r="B107" s="5">
        <v>946</v>
      </c>
      <c r="C107" s="5">
        <v>424</v>
      </c>
      <c r="D107" s="3">
        <f t="shared" si="4"/>
        <v>0.44820295983086683</v>
      </c>
      <c r="E107" s="8"/>
      <c r="F107" s="5">
        <v>342</v>
      </c>
      <c r="G107" s="5">
        <v>165</v>
      </c>
      <c r="H107" s="3">
        <f t="shared" si="5"/>
        <v>0.4824561403508772</v>
      </c>
      <c r="I107" s="8"/>
      <c r="J107" s="5">
        <v>440</v>
      </c>
      <c r="K107" s="5">
        <v>207</v>
      </c>
      <c r="L107" s="3">
        <f t="shared" si="6"/>
        <v>0.47045454545454546</v>
      </c>
      <c r="M107" s="8"/>
      <c r="N107" s="5">
        <v>164</v>
      </c>
      <c r="O107" s="5">
        <v>52</v>
      </c>
      <c r="P107" s="3">
        <f t="shared" si="7"/>
        <v>0.3170731707317073</v>
      </c>
    </row>
    <row r="108" spans="1:16" ht="12.75">
      <c r="A108" s="4" t="s">
        <v>105</v>
      </c>
      <c r="B108" s="5">
        <v>632</v>
      </c>
      <c r="C108" s="5">
        <v>174</v>
      </c>
      <c r="D108" s="3">
        <f t="shared" si="4"/>
        <v>0.27531645569620256</v>
      </c>
      <c r="E108" s="8"/>
      <c r="F108" s="5">
        <v>229</v>
      </c>
      <c r="G108" s="5">
        <v>77</v>
      </c>
      <c r="H108" s="3">
        <f t="shared" si="5"/>
        <v>0.33624454148471616</v>
      </c>
      <c r="I108" s="8"/>
      <c r="J108" s="5">
        <v>266</v>
      </c>
      <c r="K108" s="5">
        <v>74</v>
      </c>
      <c r="L108" s="3">
        <f t="shared" si="6"/>
        <v>0.2781954887218045</v>
      </c>
      <c r="M108" s="8"/>
      <c r="N108" s="5">
        <v>137</v>
      </c>
      <c r="O108" s="5">
        <v>23</v>
      </c>
      <c r="P108" s="3">
        <f t="shared" si="7"/>
        <v>0.1678832116788321</v>
      </c>
    </row>
    <row r="109" spans="1:16" ht="12.75">
      <c r="A109" s="4" t="s">
        <v>106</v>
      </c>
      <c r="B109" s="5">
        <v>429</v>
      </c>
      <c r="C109" s="5">
        <v>108</v>
      </c>
      <c r="D109" s="3">
        <f t="shared" si="4"/>
        <v>0.2517482517482518</v>
      </c>
      <c r="E109" s="8"/>
      <c r="F109" s="5">
        <v>162</v>
      </c>
      <c r="G109" s="5">
        <v>51</v>
      </c>
      <c r="H109" s="3">
        <f t="shared" si="5"/>
        <v>0.3148148148148148</v>
      </c>
      <c r="I109" s="8"/>
      <c r="J109" s="5">
        <v>196</v>
      </c>
      <c r="K109" s="5">
        <v>35</v>
      </c>
      <c r="L109" s="3">
        <f t="shared" si="6"/>
        <v>0.17857142857142858</v>
      </c>
      <c r="M109" s="8"/>
      <c r="N109" s="5">
        <v>71</v>
      </c>
      <c r="O109" s="5">
        <v>22</v>
      </c>
      <c r="P109" s="3">
        <f t="shared" si="7"/>
        <v>0.30985915492957744</v>
      </c>
    </row>
    <row r="110" spans="1:16" ht="12.75">
      <c r="A110" s="4" t="s">
        <v>107</v>
      </c>
      <c r="B110" s="5">
        <v>390</v>
      </c>
      <c r="C110" s="5">
        <v>217</v>
      </c>
      <c r="D110" s="3">
        <f t="shared" si="4"/>
        <v>0.5564102564102564</v>
      </c>
      <c r="E110" s="8"/>
      <c r="F110" s="5">
        <v>202</v>
      </c>
      <c r="G110" s="5">
        <v>122</v>
      </c>
      <c r="H110" s="3">
        <f t="shared" si="5"/>
        <v>0.6039603960396039</v>
      </c>
      <c r="I110" s="8"/>
      <c r="J110" s="5">
        <v>136</v>
      </c>
      <c r="K110" s="5">
        <v>78</v>
      </c>
      <c r="L110" s="3">
        <f t="shared" si="6"/>
        <v>0.5735294117647058</v>
      </c>
      <c r="M110" s="8"/>
      <c r="N110" s="5">
        <v>52</v>
      </c>
      <c r="O110" s="5">
        <v>17</v>
      </c>
      <c r="P110" s="3">
        <f t="shared" si="7"/>
        <v>0.3269230769230769</v>
      </c>
    </row>
    <row r="111" spans="1:16" ht="12.75">
      <c r="A111" s="4" t="s">
        <v>108</v>
      </c>
      <c r="B111" s="5">
        <v>706</v>
      </c>
      <c r="C111" s="5">
        <v>257</v>
      </c>
      <c r="D111" s="3">
        <f t="shared" si="4"/>
        <v>0.3640226628895184</v>
      </c>
      <c r="E111" s="8"/>
      <c r="F111" s="5">
        <v>286</v>
      </c>
      <c r="G111" s="5">
        <v>108</v>
      </c>
      <c r="H111" s="3">
        <f t="shared" si="5"/>
        <v>0.3776223776223776</v>
      </c>
      <c r="I111" s="8"/>
      <c r="J111" s="5">
        <v>291</v>
      </c>
      <c r="K111" s="5">
        <v>110</v>
      </c>
      <c r="L111" s="3">
        <f t="shared" si="6"/>
        <v>0.37800687285223367</v>
      </c>
      <c r="M111" s="8"/>
      <c r="N111" s="5">
        <v>129</v>
      </c>
      <c r="O111" s="5">
        <v>39</v>
      </c>
      <c r="P111" s="3">
        <f t="shared" si="7"/>
        <v>0.3023255813953488</v>
      </c>
    </row>
    <row r="112" spans="1:16" ht="12.75">
      <c r="A112" s="4" t="s">
        <v>109</v>
      </c>
      <c r="B112" s="5">
        <v>588</v>
      </c>
      <c r="C112" s="5">
        <v>199</v>
      </c>
      <c r="D112" s="3">
        <f t="shared" si="4"/>
        <v>0.33843537414965985</v>
      </c>
      <c r="E112" s="8"/>
      <c r="F112" s="5">
        <v>251</v>
      </c>
      <c r="G112" s="5">
        <v>105</v>
      </c>
      <c r="H112" s="3">
        <f t="shared" si="5"/>
        <v>0.41832669322709165</v>
      </c>
      <c r="I112" s="8"/>
      <c r="J112" s="5">
        <v>229</v>
      </c>
      <c r="K112" s="5">
        <v>66</v>
      </c>
      <c r="L112" s="3">
        <f t="shared" si="6"/>
        <v>0.28820960698689957</v>
      </c>
      <c r="M112" s="8"/>
      <c r="N112" s="5">
        <v>108</v>
      </c>
      <c r="O112" s="5">
        <v>28</v>
      </c>
      <c r="P112" s="3">
        <f t="shared" si="7"/>
        <v>0.25925925925925924</v>
      </c>
    </row>
    <row r="113" spans="1:16" ht="12.75">
      <c r="A113" s="4" t="s">
        <v>110</v>
      </c>
      <c r="B113" s="5">
        <v>743</v>
      </c>
      <c r="C113" s="5">
        <v>305</v>
      </c>
      <c r="D113" s="3">
        <f t="shared" si="4"/>
        <v>0.4104979811574697</v>
      </c>
      <c r="E113" s="8"/>
      <c r="F113" s="5">
        <v>284</v>
      </c>
      <c r="G113" s="5">
        <v>126</v>
      </c>
      <c r="H113" s="3">
        <f t="shared" si="5"/>
        <v>0.44366197183098594</v>
      </c>
      <c r="I113" s="8"/>
      <c r="J113" s="5">
        <v>319</v>
      </c>
      <c r="K113" s="5">
        <v>138</v>
      </c>
      <c r="L113" s="3">
        <f t="shared" si="6"/>
        <v>0.43260188087774293</v>
      </c>
      <c r="M113" s="8"/>
      <c r="N113" s="5">
        <v>140</v>
      </c>
      <c r="O113" s="5">
        <v>41</v>
      </c>
      <c r="P113" s="3">
        <f t="shared" si="7"/>
        <v>0.29285714285714287</v>
      </c>
    </row>
    <row r="114" spans="1:16" ht="12.75">
      <c r="A114" s="4" t="s">
        <v>111</v>
      </c>
      <c r="B114" s="5">
        <v>875</v>
      </c>
      <c r="C114" s="5">
        <v>403</v>
      </c>
      <c r="D114" s="3">
        <f t="shared" si="4"/>
        <v>0.4605714285714286</v>
      </c>
      <c r="E114" s="8"/>
      <c r="F114" s="5">
        <v>441</v>
      </c>
      <c r="G114" s="5">
        <v>228</v>
      </c>
      <c r="H114" s="3">
        <f t="shared" si="5"/>
        <v>0.5170068027210885</v>
      </c>
      <c r="I114" s="8"/>
      <c r="J114" s="5">
        <v>302</v>
      </c>
      <c r="K114" s="5">
        <v>138</v>
      </c>
      <c r="L114" s="3">
        <f t="shared" si="6"/>
        <v>0.45695364238410596</v>
      </c>
      <c r="M114" s="8"/>
      <c r="N114" s="5">
        <v>132</v>
      </c>
      <c r="O114" s="5">
        <v>37</v>
      </c>
      <c r="P114" s="3">
        <f t="shared" si="7"/>
        <v>0.2803030303030303</v>
      </c>
    </row>
    <row r="115" spans="1:16" ht="12.75">
      <c r="A115" s="4" t="s">
        <v>112</v>
      </c>
      <c r="B115" s="5">
        <v>215</v>
      </c>
      <c r="C115" s="5">
        <v>126</v>
      </c>
      <c r="D115" s="3">
        <f t="shared" si="4"/>
        <v>0.586046511627907</v>
      </c>
      <c r="E115" s="8"/>
      <c r="F115" s="5">
        <v>145</v>
      </c>
      <c r="G115" s="5">
        <v>91</v>
      </c>
      <c r="H115" s="3">
        <f t="shared" si="5"/>
        <v>0.6275862068965518</v>
      </c>
      <c r="I115" s="8"/>
      <c r="J115" s="5">
        <v>61</v>
      </c>
      <c r="K115" s="5">
        <v>32</v>
      </c>
      <c r="L115" s="3">
        <f t="shared" si="6"/>
        <v>0.5245901639344263</v>
      </c>
      <c r="M115" s="8"/>
      <c r="N115" s="5">
        <v>9</v>
      </c>
      <c r="O115" s="5">
        <v>3</v>
      </c>
      <c r="P115" s="3">
        <f t="shared" si="7"/>
        <v>0.3333333333333333</v>
      </c>
    </row>
    <row r="116" spans="1:16" ht="12.75">
      <c r="A116" s="4" t="s">
        <v>113</v>
      </c>
      <c r="B116" s="5">
        <v>694</v>
      </c>
      <c r="C116" s="5">
        <v>335</v>
      </c>
      <c r="D116" s="3">
        <f t="shared" si="4"/>
        <v>0.4827089337175792</v>
      </c>
      <c r="E116" s="8"/>
      <c r="F116" s="5">
        <v>354</v>
      </c>
      <c r="G116" s="5">
        <v>193</v>
      </c>
      <c r="H116" s="3">
        <f t="shared" si="5"/>
        <v>0.5451977401129944</v>
      </c>
      <c r="I116" s="8"/>
      <c r="J116" s="5">
        <v>244</v>
      </c>
      <c r="K116" s="5">
        <v>112</v>
      </c>
      <c r="L116" s="3">
        <f t="shared" si="6"/>
        <v>0.45901639344262296</v>
      </c>
      <c r="M116" s="8"/>
      <c r="N116" s="5">
        <v>96</v>
      </c>
      <c r="O116" s="5">
        <v>30</v>
      </c>
      <c r="P116" s="3">
        <f t="shared" si="7"/>
        <v>0.3125</v>
      </c>
    </row>
    <row r="117" spans="1:16" ht="12.75">
      <c r="A117" s="4" t="s">
        <v>114</v>
      </c>
      <c r="B117" s="5">
        <v>687</v>
      </c>
      <c r="C117" s="5">
        <v>271</v>
      </c>
      <c r="D117" s="3">
        <f t="shared" si="4"/>
        <v>0.39446870451237265</v>
      </c>
      <c r="E117" s="8"/>
      <c r="F117" s="5">
        <v>239</v>
      </c>
      <c r="G117" s="5">
        <v>105</v>
      </c>
      <c r="H117" s="3">
        <f t="shared" si="5"/>
        <v>0.4393305439330544</v>
      </c>
      <c r="I117" s="8"/>
      <c r="J117" s="5">
        <v>308</v>
      </c>
      <c r="K117" s="5">
        <v>129</v>
      </c>
      <c r="L117" s="3">
        <f t="shared" si="6"/>
        <v>0.41883116883116883</v>
      </c>
      <c r="M117" s="8"/>
      <c r="N117" s="5">
        <v>140</v>
      </c>
      <c r="O117" s="5">
        <v>37</v>
      </c>
      <c r="P117" s="3">
        <f t="shared" si="7"/>
        <v>0.2642857142857143</v>
      </c>
    </row>
    <row r="118" spans="1:16" ht="12.75">
      <c r="A118" s="4" t="s">
        <v>115</v>
      </c>
      <c r="B118" s="5">
        <v>764</v>
      </c>
      <c r="C118" s="5">
        <v>317</v>
      </c>
      <c r="D118" s="3">
        <f t="shared" si="4"/>
        <v>0.41492146596858637</v>
      </c>
      <c r="E118" s="8"/>
      <c r="F118" s="5">
        <v>301</v>
      </c>
      <c r="G118" s="5">
        <v>131</v>
      </c>
      <c r="H118" s="3">
        <f t="shared" si="5"/>
        <v>0.43521594684385384</v>
      </c>
      <c r="I118" s="8"/>
      <c r="J118" s="5">
        <v>311</v>
      </c>
      <c r="K118" s="5">
        <v>130</v>
      </c>
      <c r="L118" s="3">
        <f t="shared" si="6"/>
        <v>0.4180064308681672</v>
      </c>
      <c r="M118" s="8"/>
      <c r="N118" s="5">
        <v>152</v>
      </c>
      <c r="O118" s="5">
        <v>56</v>
      </c>
      <c r="P118" s="3">
        <f t="shared" si="7"/>
        <v>0.3684210526315789</v>
      </c>
    </row>
    <row r="119" spans="1:16" ht="12.75">
      <c r="A119" s="4" t="s">
        <v>116</v>
      </c>
      <c r="B119" s="5">
        <v>567</v>
      </c>
      <c r="C119" s="5">
        <v>216</v>
      </c>
      <c r="D119" s="3">
        <f t="shared" si="4"/>
        <v>0.38095238095238093</v>
      </c>
      <c r="E119" s="8"/>
      <c r="F119" s="5">
        <v>240</v>
      </c>
      <c r="G119" s="5">
        <v>106</v>
      </c>
      <c r="H119" s="3">
        <f t="shared" si="5"/>
        <v>0.44166666666666665</v>
      </c>
      <c r="I119" s="8"/>
      <c r="J119" s="5">
        <v>204</v>
      </c>
      <c r="K119" s="5">
        <v>71</v>
      </c>
      <c r="L119" s="3">
        <f t="shared" si="6"/>
        <v>0.3480392156862745</v>
      </c>
      <c r="M119" s="8"/>
      <c r="N119" s="5">
        <v>123</v>
      </c>
      <c r="O119" s="5">
        <v>39</v>
      </c>
      <c r="P119" s="3">
        <f t="shared" si="7"/>
        <v>0.3170731707317073</v>
      </c>
    </row>
    <row r="120" spans="1:16" ht="12.75">
      <c r="A120" s="4" t="s">
        <v>117</v>
      </c>
      <c r="B120" s="5">
        <v>961</v>
      </c>
      <c r="C120" s="5">
        <v>370</v>
      </c>
      <c r="D120" s="3">
        <f t="shared" si="4"/>
        <v>0.3850156087408949</v>
      </c>
      <c r="E120" s="8"/>
      <c r="F120" s="5">
        <v>369</v>
      </c>
      <c r="G120" s="5">
        <v>159</v>
      </c>
      <c r="H120" s="3">
        <f t="shared" si="5"/>
        <v>0.43089430894308944</v>
      </c>
      <c r="I120" s="8"/>
      <c r="J120" s="5">
        <v>395</v>
      </c>
      <c r="K120" s="5">
        <v>157</v>
      </c>
      <c r="L120" s="3">
        <f t="shared" si="6"/>
        <v>0.39746835443037976</v>
      </c>
      <c r="M120" s="8"/>
      <c r="N120" s="5">
        <v>197</v>
      </c>
      <c r="O120" s="5">
        <v>54</v>
      </c>
      <c r="P120" s="3">
        <f t="shared" si="7"/>
        <v>0.27411167512690354</v>
      </c>
    </row>
    <row r="121" spans="1:16" ht="12.75">
      <c r="A121" s="4" t="s">
        <v>118</v>
      </c>
      <c r="B121" s="5">
        <v>844</v>
      </c>
      <c r="C121" s="5">
        <v>397</v>
      </c>
      <c r="D121" s="3">
        <f t="shared" si="4"/>
        <v>0.4703791469194313</v>
      </c>
      <c r="E121" s="8"/>
      <c r="F121" s="5">
        <v>416</v>
      </c>
      <c r="G121" s="5">
        <v>211</v>
      </c>
      <c r="H121" s="3">
        <f t="shared" si="5"/>
        <v>0.5072115384615384</v>
      </c>
      <c r="I121" s="8"/>
      <c r="J121" s="5">
        <v>315</v>
      </c>
      <c r="K121" s="5">
        <v>146</v>
      </c>
      <c r="L121" s="3">
        <f t="shared" si="6"/>
        <v>0.4634920634920635</v>
      </c>
      <c r="M121" s="8"/>
      <c r="N121" s="5">
        <v>113</v>
      </c>
      <c r="O121" s="5">
        <v>40</v>
      </c>
      <c r="P121" s="3">
        <f t="shared" si="7"/>
        <v>0.35398230088495575</v>
      </c>
    </row>
    <row r="122" spans="1:16" ht="12.75">
      <c r="A122" s="4" t="s">
        <v>119</v>
      </c>
      <c r="B122" s="5">
        <v>912</v>
      </c>
      <c r="C122" s="5">
        <v>323</v>
      </c>
      <c r="D122" s="3">
        <f t="shared" si="4"/>
        <v>0.3541666666666667</v>
      </c>
      <c r="E122" s="8"/>
      <c r="F122" s="5">
        <v>433</v>
      </c>
      <c r="G122" s="5">
        <v>175</v>
      </c>
      <c r="H122" s="3">
        <f t="shared" si="5"/>
        <v>0.40415704387990764</v>
      </c>
      <c r="I122" s="8"/>
      <c r="J122" s="5">
        <v>341</v>
      </c>
      <c r="K122" s="5">
        <v>111</v>
      </c>
      <c r="L122" s="3">
        <f t="shared" si="6"/>
        <v>0.3255131964809384</v>
      </c>
      <c r="M122" s="8"/>
      <c r="N122" s="5">
        <v>138</v>
      </c>
      <c r="O122" s="5">
        <v>37</v>
      </c>
      <c r="P122" s="3">
        <f t="shared" si="7"/>
        <v>0.26811594202898553</v>
      </c>
    </row>
    <row r="123" spans="1:16" ht="12.75">
      <c r="A123" s="4" t="s">
        <v>120</v>
      </c>
      <c r="B123" s="5">
        <v>798</v>
      </c>
      <c r="C123" s="5">
        <v>204</v>
      </c>
      <c r="D123" s="3">
        <f t="shared" si="4"/>
        <v>0.2556390977443609</v>
      </c>
      <c r="E123" s="8"/>
      <c r="F123" s="5">
        <v>316</v>
      </c>
      <c r="G123" s="5">
        <v>98</v>
      </c>
      <c r="H123" s="3">
        <f t="shared" si="5"/>
        <v>0.310126582278481</v>
      </c>
      <c r="I123" s="8"/>
      <c r="J123" s="5">
        <v>288</v>
      </c>
      <c r="K123" s="5">
        <v>74</v>
      </c>
      <c r="L123" s="3">
        <f t="shared" si="6"/>
        <v>0.2569444444444444</v>
      </c>
      <c r="M123" s="8"/>
      <c r="N123" s="5">
        <v>194</v>
      </c>
      <c r="O123" s="5">
        <v>32</v>
      </c>
      <c r="P123" s="3">
        <f t="shared" si="7"/>
        <v>0.16494845360824742</v>
      </c>
    </row>
    <row r="124" spans="1:16" ht="12.75">
      <c r="A124" s="4" t="s">
        <v>121</v>
      </c>
      <c r="B124" s="5">
        <v>628</v>
      </c>
      <c r="C124" s="5">
        <v>240</v>
      </c>
      <c r="D124" s="3">
        <f t="shared" si="4"/>
        <v>0.3821656050955414</v>
      </c>
      <c r="E124" s="8"/>
      <c r="F124" s="5">
        <v>270</v>
      </c>
      <c r="G124" s="5">
        <v>120</v>
      </c>
      <c r="H124" s="3">
        <f t="shared" si="5"/>
        <v>0.4444444444444444</v>
      </c>
      <c r="I124" s="8"/>
      <c r="J124" s="5">
        <v>253</v>
      </c>
      <c r="K124" s="5">
        <v>89</v>
      </c>
      <c r="L124" s="3">
        <f t="shared" si="6"/>
        <v>0.35177865612648224</v>
      </c>
      <c r="M124" s="8"/>
      <c r="N124" s="5">
        <v>105</v>
      </c>
      <c r="O124" s="5">
        <v>31</v>
      </c>
      <c r="P124" s="3">
        <f t="shared" si="7"/>
        <v>0.29523809523809524</v>
      </c>
    </row>
    <row r="125" spans="1:16" ht="12.75">
      <c r="A125" s="4" t="s">
        <v>122</v>
      </c>
      <c r="B125" s="5">
        <v>750</v>
      </c>
      <c r="C125" s="5">
        <v>213</v>
      </c>
      <c r="D125" s="3">
        <f t="shared" si="4"/>
        <v>0.284</v>
      </c>
      <c r="E125" s="8"/>
      <c r="F125" s="5">
        <v>264</v>
      </c>
      <c r="G125" s="5">
        <v>85</v>
      </c>
      <c r="H125" s="3">
        <f t="shared" si="5"/>
        <v>0.32196969696969696</v>
      </c>
      <c r="I125" s="8"/>
      <c r="J125" s="5">
        <v>316</v>
      </c>
      <c r="K125" s="5">
        <v>99</v>
      </c>
      <c r="L125" s="3">
        <f t="shared" si="6"/>
        <v>0.31329113924050633</v>
      </c>
      <c r="M125" s="8"/>
      <c r="N125" s="5">
        <v>170</v>
      </c>
      <c r="O125" s="5">
        <v>29</v>
      </c>
      <c r="P125" s="3">
        <f t="shared" si="7"/>
        <v>0.17058823529411765</v>
      </c>
    </row>
    <row r="126" spans="1:16" ht="12.75">
      <c r="A126" s="4" t="s">
        <v>123</v>
      </c>
      <c r="B126" s="5">
        <v>723</v>
      </c>
      <c r="C126" s="5">
        <v>125</v>
      </c>
      <c r="D126" s="3">
        <f t="shared" si="4"/>
        <v>0.17289073305670816</v>
      </c>
      <c r="E126" s="8"/>
      <c r="F126" s="5">
        <v>284</v>
      </c>
      <c r="G126" s="5">
        <v>75</v>
      </c>
      <c r="H126" s="3">
        <f t="shared" si="5"/>
        <v>0.2640845070422535</v>
      </c>
      <c r="I126" s="8"/>
      <c r="J126" s="5">
        <v>253</v>
      </c>
      <c r="K126" s="5">
        <v>32</v>
      </c>
      <c r="L126" s="3">
        <f t="shared" si="6"/>
        <v>0.12648221343873517</v>
      </c>
      <c r="M126" s="8"/>
      <c r="N126" s="5">
        <v>186</v>
      </c>
      <c r="O126" s="5">
        <v>18</v>
      </c>
      <c r="P126" s="3">
        <f t="shared" si="7"/>
        <v>0.0967741935483871</v>
      </c>
    </row>
    <row r="127" spans="1:16" ht="12.75">
      <c r="A127" s="4" t="s">
        <v>124</v>
      </c>
      <c r="B127" s="5">
        <v>809</v>
      </c>
      <c r="C127" s="5">
        <v>285</v>
      </c>
      <c r="D127" s="3">
        <f t="shared" si="4"/>
        <v>0.3522867737948084</v>
      </c>
      <c r="E127" s="8"/>
      <c r="F127" s="5">
        <v>378</v>
      </c>
      <c r="G127" s="5">
        <v>153</v>
      </c>
      <c r="H127" s="3">
        <f t="shared" si="5"/>
        <v>0.40476190476190477</v>
      </c>
      <c r="I127" s="8"/>
      <c r="J127" s="5">
        <v>303</v>
      </c>
      <c r="K127" s="5">
        <v>113</v>
      </c>
      <c r="L127" s="3">
        <f t="shared" si="6"/>
        <v>0.37293729372937295</v>
      </c>
      <c r="M127" s="8"/>
      <c r="N127" s="5">
        <v>128</v>
      </c>
      <c r="O127" s="5">
        <v>19</v>
      </c>
      <c r="P127" s="3">
        <f t="shared" si="7"/>
        <v>0.1484375</v>
      </c>
    </row>
    <row r="128" spans="1:16" ht="12.75">
      <c r="A128" s="4" t="s">
        <v>125</v>
      </c>
      <c r="B128" s="5">
        <v>797</v>
      </c>
      <c r="C128" s="5">
        <v>283</v>
      </c>
      <c r="D128" s="3">
        <f t="shared" si="4"/>
        <v>0.35508155583437895</v>
      </c>
      <c r="E128" s="8"/>
      <c r="F128" s="5">
        <v>327</v>
      </c>
      <c r="G128" s="5">
        <v>133</v>
      </c>
      <c r="H128" s="3">
        <f t="shared" si="5"/>
        <v>0.40672782874617736</v>
      </c>
      <c r="I128" s="8"/>
      <c r="J128" s="5">
        <v>321</v>
      </c>
      <c r="K128" s="5">
        <v>119</v>
      </c>
      <c r="L128" s="3">
        <f t="shared" si="6"/>
        <v>0.3707165109034268</v>
      </c>
      <c r="M128" s="8"/>
      <c r="N128" s="5">
        <v>149</v>
      </c>
      <c r="O128" s="5">
        <v>31</v>
      </c>
      <c r="P128" s="3">
        <f t="shared" si="7"/>
        <v>0.2080536912751678</v>
      </c>
    </row>
    <row r="129" spans="1:16" ht="12.75">
      <c r="A129" s="4" t="s">
        <v>126</v>
      </c>
      <c r="B129" s="5">
        <v>727</v>
      </c>
      <c r="C129" s="5">
        <v>289</v>
      </c>
      <c r="D129" s="3">
        <f t="shared" si="4"/>
        <v>0.39752407152682256</v>
      </c>
      <c r="E129" s="8"/>
      <c r="F129" s="5">
        <v>336</v>
      </c>
      <c r="G129" s="5">
        <v>134</v>
      </c>
      <c r="H129" s="3">
        <f t="shared" si="5"/>
        <v>0.39880952380952384</v>
      </c>
      <c r="I129" s="8"/>
      <c r="J129" s="5">
        <v>259</v>
      </c>
      <c r="K129" s="5">
        <v>116</v>
      </c>
      <c r="L129" s="3">
        <f t="shared" si="6"/>
        <v>0.44787644787644787</v>
      </c>
      <c r="M129" s="8"/>
      <c r="N129" s="5">
        <v>132</v>
      </c>
      <c r="O129" s="5">
        <v>39</v>
      </c>
      <c r="P129" s="3">
        <f t="shared" si="7"/>
        <v>0.29545454545454547</v>
      </c>
    </row>
    <row r="130" spans="1:16" ht="12.75">
      <c r="A130" s="4" t="s">
        <v>127</v>
      </c>
      <c r="B130" s="5">
        <v>584</v>
      </c>
      <c r="C130" s="5">
        <v>242</v>
      </c>
      <c r="D130" s="3">
        <f t="shared" si="4"/>
        <v>0.4143835616438356</v>
      </c>
      <c r="E130" s="8"/>
      <c r="F130" s="5">
        <v>278</v>
      </c>
      <c r="G130" s="5">
        <v>133</v>
      </c>
      <c r="H130" s="3">
        <f t="shared" si="5"/>
        <v>0.4784172661870504</v>
      </c>
      <c r="I130" s="8"/>
      <c r="J130" s="5">
        <v>211</v>
      </c>
      <c r="K130" s="5">
        <v>83</v>
      </c>
      <c r="L130" s="3">
        <f t="shared" si="6"/>
        <v>0.3933649289099526</v>
      </c>
      <c r="M130" s="8"/>
      <c r="N130" s="5">
        <v>95</v>
      </c>
      <c r="O130" s="5">
        <v>26</v>
      </c>
      <c r="P130" s="3">
        <f t="shared" si="7"/>
        <v>0.2736842105263158</v>
      </c>
    </row>
    <row r="131" spans="1:16" ht="12.75">
      <c r="A131" s="4" t="s">
        <v>128</v>
      </c>
      <c r="B131" s="5">
        <v>940</v>
      </c>
      <c r="C131" s="5">
        <v>334</v>
      </c>
      <c r="D131" s="3">
        <f t="shared" si="4"/>
        <v>0.3553191489361702</v>
      </c>
      <c r="E131" s="8"/>
      <c r="F131" s="5">
        <v>419</v>
      </c>
      <c r="G131" s="5">
        <v>176</v>
      </c>
      <c r="H131" s="3">
        <f t="shared" si="5"/>
        <v>0.4200477326968974</v>
      </c>
      <c r="I131" s="8"/>
      <c r="J131" s="5">
        <v>343</v>
      </c>
      <c r="K131" s="5">
        <v>110</v>
      </c>
      <c r="L131" s="3">
        <f t="shared" si="6"/>
        <v>0.3206997084548105</v>
      </c>
      <c r="M131" s="8"/>
      <c r="N131" s="5">
        <v>178</v>
      </c>
      <c r="O131" s="5">
        <v>48</v>
      </c>
      <c r="P131" s="3">
        <f t="shared" si="7"/>
        <v>0.2696629213483146</v>
      </c>
    </row>
    <row r="132" spans="1:16" ht="12.75">
      <c r="A132" s="4" t="s">
        <v>129</v>
      </c>
      <c r="B132" s="5">
        <v>755</v>
      </c>
      <c r="C132" s="5">
        <v>303</v>
      </c>
      <c r="D132" s="3">
        <f aca="true" t="shared" si="8" ref="D132:D195">SUM(C132/B132)</f>
        <v>0.4013245033112583</v>
      </c>
      <c r="E132" s="8"/>
      <c r="F132" s="5">
        <v>411</v>
      </c>
      <c r="G132" s="5">
        <v>198</v>
      </c>
      <c r="H132" s="3">
        <f aca="true" t="shared" si="9" ref="H132:H195">SUM(G132/F132)</f>
        <v>0.48175182481751827</v>
      </c>
      <c r="I132" s="8"/>
      <c r="J132" s="5">
        <v>225</v>
      </c>
      <c r="K132" s="5">
        <v>71</v>
      </c>
      <c r="L132" s="3">
        <f aca="true" t="shared" si="10" ref="L132:L195">SUM(K132/J132)</f>
        <v>0.31555555555555553</v>
      </c>
      <c r="M132" s="8"/>
      <c r="N132" s="5">
        <v>119</v>
      </c>
      <c r="O132" s="5">
        <v>34</v>
      </c>
      <c r="P132" s="3">
        <f aca="true" t="shared" si="11" ref="P132:P195">SUM(O132/N132)</f>
        <v>0.2857142857142857</v>
      </c>
    </row>
    <row r="133" spans="1:16" ht="12.75">
      <c r="A133" s="4" t="s">
        <v>130</v>
      </c>
      <c r="B133" s="5">
        <v>834</v>
      </c>
      <c r="C133" s="5">
        <v>362</v>
      </c>
      <c r="D133" s="3">
        <f t="shared" si="8"/>
        <v>0.434052757793765</v>
      </c>
      <c r="E133" s="8"/>
      <c r="F133" s="5">
        <v>463</v>
      </c>
      <c r="G133" s="5">
        <v>226</v>
      </c>
      <c r="H133" s="3">
        <f t="shared" si="9"/>
        <v>0.48812095032397407</v>
      </c>
      <c r="I133" s="8"/>
      <c r="J133" s="5">
        <v>234</v>
      </c>
      <c r="K133" s="5">
        <v>91</v>
      </c>
      <c r="L133" s="3">
        <f t="shared" si="10"/>
        <v>0.3888888888888889</v>
      </c>
      <c r="M133" s="8"/>
      <c r="N133" s="5">
        <v>137</v>
      </c>
      <c r="O133" s="5">
        <v>45</v>
      </c>
      <c r="P133" s="3">
        <f t="shared" si="11"/>
        <v>0.3284671532846715</v>
      </c>
    </row>
    <row r="134" spans="1:16" ht="12.75">
      <c r="A134" s="4" t="s">
        <v>131</v>
      </c>
      <c r="B134" s="5">
        <v>864</v>
      </c>
      <c r="C134" s="5">
        <v>398</v>
      </c>
      <c r="D134" s="3">
        <f t="shared" si="8"/>
        <v>0.46064814814814814</v>
      </c>
      <c r="E134" s="8"/>
      <c r="F134" s="5">
        <v>485</v>
      </c>
      <c r="G134" s="5">
        <v>230</v>
      </c>
      <c r="H134" s="3">
        <f t="shared" si="9"/>
        <v>0.4742268041237113</v>
      </c>
      <c r="I134" s="8"/>
      <c r="J134" s="5">
        <v>237</v>
      </c>
      <c r="K134" s="5">
        <v>108</v>
      </c>
      <c r="L134" s="3">
        <f t="shared" si="10"/>
        <v>0.45569620253164556</v>
      </c>
      <c r="M134" s="8"/>
      <c r="N134" s="5">
        <v>142</v>
      </c>
      <c r="O134" s="5">
        <v>60</v>
      </c>
      <c r="P134" s="3">
        <f t="shared" si="11"/>
        <v>0.4225352112676056</v>
      </c>
    </row>
    <row r="135" spans="1:16" ht="12.75">
      <c r="A135" s="4" t="s">
        <v>132</v>
      </c>
      <c r="B135" s="5">
        <v>767</v>
      </c>
      <c r="C135" s="5">
        <v>261</v>
      </c>
      <c r="D135" s="3">
        <f t="shared" si="8"/>
        <v>0.34028683181225555</v>
      </c>
      <c r="E135" s="8"/>
      <c r="F135" s="5">
        <v>275</v>
      </c>
      <c r="G135" s="5">
        <v>114</v>
      </c>
      <c r="H135" s="3">
        <f t="shared" si="9"/>
        <v>0.41454545454545455</v>
      </c>
      <c r="I135" s="8"/>
      <c r="J135" s="5">
        <v>352</v>
      </c>
      <c r="K135" s="5">
        <v>120</v>
      </c>
      <c r="L135" s="3">
        <f t="shared" si="10"/>
        <v>0.3409090909090909</v>
      </c>
      <c r="M135" s="8"/>
      <c r="N135" s="5">
        <v>140</v>
      </c>
      <c r="O135" s="5">
        <v>27</v>
      </c>
      <c r="P135" s="3">
        <f t="shared" si="11"/>
        <v>0.19285714285714287</v>
      </c>
    </row>
    <row r="136" spans="1:16" ht="12.75">
      <c r="A136" s="4" t="s">
        <v>133</v>
      </c>
      <c r="B136" s="5">
        <v>580</v>
      </c>
      <c r="C136" s="5">
        <v>189</v>
      </c>
      <c r="D136" s="3">
        <f t="shared" si="8"/>
        <v>0.3258620689655172</v>
      </c>
      <c r="E136" s="8"/>
      <c r="F136" s="5">
        <v>242</v>
      </c>
      <c r="G136" s="5">
        <v>99</v>
      </c>
      <c r="H136" s="3">
        <f t="shared" si="9"/>
        <v>0.4090909090909091</v>
      </c>
      <c r="I136" s="8"/>
      <c r="J136" s="5">
        <v>231</v>
      </c>
      <c r="K136" s="5">
        <v>68</v>
      </c>
      <c r="L136" s="3">
        <f t="shared" si="10"/>
        <v>0.2943722943722944</v>
      </c>
      <c r="M136" s="8"/>
      <c r="N136" s="5">
        <v>107</v>
      </c>
      <c r="O136" s="5">
        <v>22</v>
      </c>
      <c r="P136" s="3">
        <f t="shared" si="11"/>
        <v>0.205607476635514</v>
      </c>
    </row>
    <row r="137" spans="1:16" ht="12.75">
      <c r="A137" s="4" t="s">
        <v>134</v>
      </c>
      <c r="B137" s="5">
        <v>607</v>
      </c>
      <c r="C137" s="5">
        <v>295</v>
      </c>
      <c r="D137" s="3">
        <f t="shared" si="8"/>
        <v>0.48599670510708404</v>
      </c>
      <c r="E137" s="8"/>
      <c r="F137" s="5">
        <v>297</v>
      </c>
      <c r="G137" s="5">
        <v>162</v>
      </c>
      <c r="H137" s="3">
        <f t="shared" si="9"/>
        <v>0.5454545454545454</v>
      </c>
      <c r="I137" s="8"/>
      <c r="J137" s="5">
        <v>236</v>
      </c>
      <c r="K137" s="5">
        <v>114</v>
      </c>
      <c r="L137" s="3">
        <f t="shared" si="10"/>
        <v>0.4830508474576271</v>
      </c>
      <c r="M137" s="8"/>
      <c r="N137" s="5">
        <v>74</v>
      </c>
      <c r="O137" s="5">
        <v>19</v>
      </c>
      <c r="P137" s="3">
        <f t="shared" si="11"/>
        <v>0.25675675675675674</v>
      </c>
    </row>
    <row r="138" spans="1:16" ht="12.75">
      <c r="A138" s="4" t="s">
        <v>135</v>
      </c>
      <c r="B138" s="5">
        <v>826</v>
      </c>
      <c r="C138" s="5">
        <v>362</v>
      </c>
      <c r="D138" s="3">
        <f t="shared" si="8"/>
        <v>0.43825665859564167</v>
      </c>
      <c r="E138" s="8"/>
      <c r="F138" s="5">
        <v>363</v>
      </c>
      <c r="G138" s="5">
        <v>184</v>
      </c>
      <c r="H138" s="3">
        <f t="shared" si="9"/>
        <v>0.5068870523415978</v>
      </c>
      <c r="I138" s="8"/>
      <c r="J138" s="5">
        <v>333</v>
      </c>
      <c r="K138" s="5">
        <v>143</v>
      </c>
      <c r="L138" s="3">
        <f t="shared" si="10"/>
        <v>0.4294294294294294</v>
      </c>
      <c r="M138" s="8"/>
      <c r="N138" s="5">
        <v>130</v>
      </c>
      <c r="O138" s="5">
        <v>35</v>
      </c>
      <c r="P138" s="3">
        <f t="shared" si="11"/>
        <v>0.2692307692307692</v>
      </c>
    </row>
    <row r="139" spans="1:16" ht="12.75">
      <c r="A139" s="4" t="s">
        <v>136</v>
      </c>
      <c r="B139" s="5">
        <v>860</v>
      </c>
      <c r="C139" s="5">
        <v>398</v>
      </c>
      <c r="D139" s="3">
        <f t="shared" si="8"/>
        <v>0.4627906976744186</v>
      </c>
      <c r="E139" s="8"/>
      <c r="F139" s="5">
        <v>396</v>
      </c>
      <c r="G139" s="5">
        <v>201</v>
      </c>
      <c r="H139" s="3">
        <f t="shared" si="9"/>
        <v>0.5075757575757576</v>
      </c>
      <c r="I139" s="8"/>
      <c r="J139" s="5">
        <v>335</v>
      </c>
      <c r="K139" s="5">
        <v>154</v>
      </c>
      <c r="L139" s="3">
        <f t="shared" si="10"/>
        <v>0.4597014925373134</v>
      </c>
      <c r="M139" s="8"/>
      <c r="N139" s="5">
        <v>129</v>
      </c>
      <c r="O139" s="5">
        <v>43</v>
      </c>
      <c r="P139" s="3">
        <f t="shared" si="11"/>
        <v>0.3333333333333333</v>
      </c>
    </row>
    <row r="140" spans="1:16" ht="12.75">
      <c r="A140" s="4" t="s">
        <v>137</v>
      </c>
      <c r="B140" s="5">
        <v>733</v>
      </c>
      <c r="C140" s="5">
        <v>302</v>
      </c>
      <c r="D140" s="3">
        <f t="shared" si="8"/>
        <v>0.4120054570259209</v>
      </c>
      <c r="E140" s="8"/>
      <c r="F140" s="5">
        <v>381</v>
      </c>
      <c r="G140" s="5">
        <v>172</v>
      </c>
      <c r="H140" s="3">
        <f t="shared" si="9"/>
        <v>0.45144356955380577</v>
      </c>
      <c r="I140" s="8"/>
      <c r="J140" s="5">
        <v>234</v>
      </c>
      <c r="K140" s="5">
        <v>95</v>
      </c>
      <c r="L140" s="3">
        <f t="shared" si="10"/>
        <v>0.405982905982906</v>
      </c>
      <c r="M140" s="8"/>
      <c r="N140" s="5">
        <v>118</v>
      </c>
      <c r="O140" s="5">
        <v>35</v>
      </c>
      <c r="P140" s="3">
        <f t="shared" si="11"/>
        <v>0.2966101694915254</v>
      </c>
    </row>
    <row r="141" spans="1:16" ht="12.75">
      <c r="A141" s="4" t="s">
        <v>138</v>
      </c>
      <c r="B141" s="5">
        <v>835</v>
      </c>
      <c r="C141" s="5">
        <v>288</v>
      </c>
      <c r="D141" s="3">
        <f t="shared" si="8"/>
        <v>0.3449101796407186</v>
      </c>
      <c r="E141" s="8"/>
      <c r="F141" s="5">
        <v>386</v>
      </c>
      <c r="G141" s="5">
        <v>150</v>
      </c>
      <c r="H141" s="3">
        <f t="shared" si="9"/>
        <v>0.38860103626943004</v>
      </c>
      <c r="I141" s="8"/>
      <c r="J141" s="5">
        <v>298</v>
      </c>
      <c r="K141" s="5">
        <v>99</v>
      </c>
      <c r="L141" s="3">
        <f t="shared" si="10"/>
        <v>0.33221476510067116</v>
      </c>
      <c r="M141" s="8"/>
      <c r="N141" s="5">
        <v>151</v>
      </c>
      <c r="O141" s="5">
        <v>39</v>
      </c>
      <c r="P141" s="3">
        <f t="shared" si="11"/>
        <v>0.2582781456953642</v>
      </c>
    </row>
    <row r="142" spans="1:16" ht="12.75">
      <c r="A142" s="4" t="s">
        <v>139</v>
      </c>
      <c r="B142" s="5">
        <v>597</v>
      </c>
      <c r="C142" s="5">
        <v>246</v>
      </c>
      <c r="D142" s="3">
        <f t="shared" si="8"/>
        <v>0.4120603015075377</v>
      </c>
      <c r="E142" s="8"/>
      <c r="F142" s="5">
        <v>282</v>
      </c>
      <c r="G142" s="5">
        <v>130</v>
      </c>
      <c r="H142" s="3">
        <f t="shared" si="9"/>
        <v>0.46099290780141844</v>
      </c>
      <c r="I142" s="8"/>
      <c r="J142" s="5">
        <v>207</v>
      </c>
      <c r="K142" s="5">
        <v>84</v>
      </c>
      <c r="L142" s="3">
        <f t="shared" si="10"/>
        <v>0.4057971014492754</v>
      </c>
      <c r="M142" s="8"/>
      <c r="N142" s="5">
        <v>108</v>
      </c>
      <c r="O142" s="5">
        <v>32</v>
      </c>
      <c r="P142" s="3">
        <f t="shared" si="11"/>
        <v>0.2962962962962963</v>
      </c>
    </row>
    <row r="143" spans="1:16" ht="12.75">
      <c r="A143" s="4" t="s">
        <v>140</v>
      </c>
      <c r="B143" s="5">
        <v>793</v>
      </c>
      <c r="C143" s="5">
        <v>347</v>
      </c>
      <c r="D143" s="3">
        <f t="shared" si="8"/>
        <v>0.43757881462799497</v>
      </c>
      <c r="E143" s="8"/>
      <c r="F143" s="5">
        <v>436</v>
      </c>
      <c r="G143" s="5">
        <v>204</v>
      </c>
      <c r="H143" s="3">
        <f t="shared" si="9"/>
        <v>0.46788990825688076</v>
      </c>
      <c r="I143" s="8"/>
      <c r="J143" s="5">
        <v>233</v>
      </c>
      <c r="K143" s="5">
        <v>100</v>
      </c>
      <c r="L143" s="3">
        <f t="shared" si="10"/>
        <v>0.4291845493562232</v>
      </c>
      <c r="M143" s="8"/>
      <c r="N143" s="5">
        <v>124</v>
      </c>
      <c r="O143" s="5">
        <v>43</v>
      </c>
      <c r="P143" s="3">
        <f t="shared" si="11"/>
        <v>0.3467741935483871</v>
      </c>
    </row>
    <row r="144" spans="1:16" ht="12.75">
      <c r="A144" s="4" t="s">
        <v>141</v>
      </c>
      <c r="B144" s="5">
        <v>962</v>
      </c>
      <c r="C144" s="5">
        <v>335</v>
      </c>
      <c r="D144" s="3">
        <f t="shared" si="8"/>
        <v>0.3482328482328482</v>
      </c>
      <c r="E144" s="8"/>
      <c r="F144" s="5">
        <v>415</v>
      </c>
      <c r="G144" s="5">
        <v>159</v>
      </c>
      <c r="H144" s="3">
        <f t="shared" si="9"/>
        <v>0.38313253012048193</v>
      </c>
      <c r="I144" s="8"/>
      <c r="J144" s="5">
        <v>371</v>
      </c>
      <c r="K144" s="5">
        <v>132</v>
      </c>
      <c r="L144" s="3">
        <f t="shared" si="10"/>
        <v>0.3557951482479784</v>
      </c>
      <c r="M144" s="8"/>
      <c r="N144" s="5">
        <v>176</v>
      </c>
      <c r="O144" s="5">
        <v>44</v>
      </c>
      <c r="P144" s="3">
        <f t="shared" si="11"/>
        <v>0.25</v>
      </c>
    </row>
    <row r="145" spans="1:16" ht="12.75">
      <c r="A145" s="4" t="s">
        <v>142</v>
      </c>
      <c r="B145" s="5">
        <v>889</v>
      </c>
      <c r="C145" s="5">
        <v>310</v>
      </c>
      <c r="D145" s="3">
        <f t="shared" si="8"/>
        <v>0.34870641169853767</v>
      </c>
      <c r="E145" s="8"/>
      <c r="F145" s="5">
        <v>401</v>
      </c>
      <c r="G145" s="5">
        <v>158</v>
      </c>
      <c r="H145" s="3">
        <f t="shared" si="9"/>
        <v>0.3940149625935162</v>
      </c>
      <c r="I145" s="8"/>
      <c r="J145" s="5">
        <v>337</v>
      </c>
      <c r="K145" s="5">
        <v>115</v>
      </c>
      <c r="L145" s="3">
        <f t="shared" si="10"/>
        <v>0.34124629080118696</v>
      </c>
      <c r="M145" s="8"/>
      <c r="N145" s="5">
        <v>151</v>
      </c>
      <c r="O145" s="5">
        <v>37</v>
      </c>
      <c r="P145" s="3">
        <f t="shared" si="11"/>
        <v>0.24503311258278146</v>
      </c>
    </row>
    <row r="146" spans="1:16" ht="12.75">
      <c r="A146" s="4" t="s">
        <v>143</v>
      </c>
      <c r="B146" s="5">
        <v>1013</v>
      </c>
      <c r="C146" s="5">
        <v>470</v>
      </c>
      <c r="D146" s="3">
        <f t="shared" si="8"/>
        <v>0.46396841066140176</v>
      </c>
      <c r="E146" s="8"/>
      <c r="F146" s="5">
        <v>518</v>
      </c>
      <c r="G146" s="5">
        <v>258</v>
      </c>
      <c r="H146" s="3">
        <f t="shared" si="9"/>
        <v>0.4980694980694981</v>
      </c>
      <c r="I146" s="8"/>
      <c r="J146" s="5">
        <v>341</v>
      </c>
      <c r="K146" s="5">
        <v>153</v>
      </c>
      <c r="L146" s="3">
        <f t="shared" si="10"/>
        <v>0.44868035190615835</v>
      </c>
      <c r="M146" s="8"/>
      <c r="N146" s="5">
        <v>154</v>
      </c>
      <c r="O146" s="5">
        <v>59</v>
      </c>
      <c r="P146" s="3">
        <f t="shared" si="11"/>
        <v>0.38311688311688313</v>
      </c>
    </row>
    <row r="147" spans="1:16" ht="12.75">
      <c r="A147" s="4" t="s">
        <v>144</v>
      </c>
      <c r="B147" s="5">
        <v>797</v>
      </c>
      <c r="C147" s="5">
        <v>322</v>
      </c>
      <c r="D147" s="3">
        <f t="shared" si="8"/>
        <v>0.40401505646173147</v>
      </c>
      <c r="E147" s="8"/>
      <c r="F147" s="5">
        <v>401</v>
      </c>
      <c r="G147" s="5">
        <v>193</v>
      </c>
      <c r="H147" s="3">
        <f t="shared" si="9"/>
        <v>0.48129675810473815</v>
      </c>
      <c r="I147" s="8"/>
      <c r="J147" s="5">
        <v>276</v>
      </c>
      <c r="K147" s="5">
        <v>94</v>
      </c>
      <c r="L147" s="3">
        <f t="shared" si="10"/>
        <v>0.34057971014492755</v>
      </c>
      <c r="M147" s="8"/>
      <c r="N147" s="5">
        <v>120</v>
      </c>
      <c r="O147" s="5">
        <v>35</v>
      </c>
      <c r="P147" s="3">
        <f t="shared" si="11"/>
        <v>0.2916666666666667</v>
      </c>
    </row>
    <row r="148" spans="1:16" ht="12.75">
      <c r="A148" s="4" t="s">
        <v>145</v>
      </c>
      <c r="B148" s="5">
        <v>950</v>
      </c>
      <c r="C148" s="5">
        <v>438</v>
      </c>
      <c r="D148" s="3">
        <f t="shared" si="8"/>
        <v>0.4610526315789474</v>
      </c>
      <c r="E148" s="8"/>
      <c r="F148" s="5">
        <v>585</v>
      </c>
      <c r="G148" s="5">
        <v>293</v>
      </c>
      <c r="H148" s="3">
        <f t="shared" si="9"/>
        <v>0.5008547008547009</v>
      </c>
      <c r="I148" s="8"/>
      <c r="J148" s="5">
        <v>246</v>
      </c>
      <c r="K148" s="5">
        <v>104</v>
      </c>
      <c r="L148" s="3">
        <f t="shared" si="10"/>
        <v>0.42276422764227645</v>
      </c>
      <c r="M148" s="8"/>
      <c r="N148" s="5">
        <v>119</v>
      </c>
      <c r="O148" s="5">
        <v>41</v>
      </c>
      <c r="P148" s="3">
        <f t="shared" si="11"/>
        <v>0.3445378151260504</v>
      </c>
    </row>
    <row r="149" spans="1:16" ht="12.75">
      <c r="A149" s="4" t="s">
        <v>146</v>
      </c>
      <c r="B149" s="5">
        <v>982</v>
      </c>
      <c r="C149" s="5">
        <v>343</v>
      </c>
      <c r="D149" s="3">
        <f t="shared" si="8"/>
        <v>0.34928716904276985</v>
      </c>
      <c r="E149" s="8"/>
      <c r="F149" s="5">
        <v>487</v>
      </c>
      <c r="G149" s="5">
        <v>198</v>
      </c>
      <c r="H149" s="3">
        <f t="shared" si="9"/>
        <v>0.406570841889117</v>
      </c>
      <c r="I149" s="8"/>
      <c r="J149" s="5">
        <v>366</v>
      </c>
      <c r="K149" s="5">
        <v>116</v>
      </c>
      <c r="L149" s="3">
        <f t="shared" si="10"/>
        <v>0.31693989071038253</v>
      </c>
      <c r="M149" s="8"/>
      <c r="N149" s="5">
        <v>129</v>
      </c>
      <c r="O149" s="5">
        <v>29</v>
      </c>
      <c r="P149" s="3">
        <f t="shared" si="11"/>
        <v>0.2248062015503876</v>
      </c>
    </row>
    <row r="150" spans="1:16" ht="12.75">
      <c r="A150" s="4" t="s">
        <v>147</v>
      </c>
      <c r="B150" s="5">
        <v>609</v>
      </c>
      <c r="C150" s="5">
        <v>280</v>
      </c>
      <c r="D150" s="3">
        <f t="shared" si="8"/>
        <v>0.45977011494252873</v>
      </c>
      <c r="E150" s="8"/>
      <c r="F150" s="5">
        <v>339</v>
      </c>
      <c r="G150" s="5">
        <v>176</v>
      </c>
      <c r="H150" s="3">
        <f t="shared" si="9"/>
        <v>0.5191740412979351</v>
      </c>
      <c r="I150" s="8"/>
      <c r="J150" s="5">
        <v>197</v>
      </c>
      <c r="K150" s="5">
        <v>86</v>
      </c>
      <c r="L150" s="3">
        <f t="shared" si="10"/>
        <v>0.4365482233502538</v>
      </c>
      <c r="M150" s="8"/>
      <c r="N150" s="5">
        <v>73</v>
      </c>
      <c r="O150" s="5">
        <v>18</v>
      </c>
      <c r="P150" s="3">
        <f t="shared" si="11"/>
        <v>0.2465753424657534</v>
      </c>
    </row>
    <row r="151" spans="1:16" ht="12.75">
      <c r="A151" s="4" t="s">
        <v>148</v>
      </c>
      <c r="B151" s="5">
        <v>660</v>
      </c>
      <c r="C151" s="5">
        <v>253</v>
      </c>
      <c r="D151" s="3">
        <f t="shared" si="8"/>
        <v>0.38333333333333336</v>
      </c>
      <c r="E151" s="8"/>
      <c r="F151" s="5">
        <v>319</v>
      </c>
      <c r="G151" s="5">
        <v>127</v>
      </c>
      <c r="H151" s="3">
        <f t="shared" si="9"/>
        <v>0.3981191222570533</v>
      </c>
      <c r="I151" s="8"/>
      <c r="J151" s="5">
        <v>240</v>
      </c>
      <c r="K151" s="5">
        <v>101</v>
      </c>
      <c r="L151" s="3">
        <f t="shared" si="10"/>
        <v>0.42083333333333334</v>
      </c>
      <c r="M151" s="8"/>
      <c r="N151" s="5">
        <v>101</v>
      </c>
      <c r="O151" s="5">
        <v>25</v>
      </c>
      <c r="P151" s="3">
        <f t="shared" si="11"/>
        <v>0.24752475247524752</v>
      </c>
    </row>
    <row r="152" spans="1:16" ht="12.75">
      <c r="A152" s="4" t="s">
        <v>149</v>
      </c>
      <c r="B152" s="5">
        <v>628</v>
      </c>
      <c r="C152" s="5">
        <v>263</v>
      </c>
      <c r="D152" s="3">
        <f t="shared" si="8"/>
        <v>0.41878980891719747</v>
      </c>
      <c r="E152" s="8"/>
      <c r="F152" s="5">
        <v>285</v>
      </c>
      <c r="G152" s="5">
        <v>126</v>
      </c>
      <c r="H152" s="3">
        <f t="shared" si="9"/>
        <v>0.4421052631578947</v>
      </c>
      <c r="I152" s="8"/>
      <c r="J152" s="5">
        <v>231</v>
      </c>
      <c r="K152" s="5">
        <v>98</v>
      </c>
      <c r="L152" s="3">
        <f t="shared" si="10"/>
        <v>0.42424242424242425</v>
      </c>
      <c r="M152" s="8"/>
      <c r="N152" s="5">
        <v>112</v>
      </c>
      <c r="O152" s="5">
        <v>39</v>
      </c>
      <c r="P152" s="3">
        <f t="shared" si="11"/>
        <v>0.3482142857142857</v>
      </c>
    </row>
    <row r="153" spans="1:16" ht="12.75">
      <c r="A153" s="4" t="s">
        <v>150</v>
      </c>
      <c r="B153" s="5">
        <v>904</v>
      </c>
      <c r="C153" s="5">
        <v>433</v>
      </c>
      <c r="D153" s="3">
        <f t="shared" si="8"/>
        <v>0.47898230088495575</v>
      </c>
      <c r="E153" s="8"/>
      <c r="F153" s="5">
        <v>559</v>
      </c>
      <c r="G153" s="5">
        <v>309</v>
      </c>
      <c r="H153" s="3">
        <f t="shared" si="9"/>
        <v>0.552772808586762</v>
      </c>
      <c r="I153" s="8"/>
      <c r="J153" s="5">
        <v>219</v>
      </c>
      <c r="K153" s="5">
        <v>90</v>
      </c>
      <c r="L153" s="3">
        <f t="shared" si="10"/>
        <v>0.410958904109589</v>
      </c>
      <c r="M153" s="8"/>
      <c r="N153" s="5">
        <v>126</v>
      </c>
      <c r="O153" s="5">
        <v>34</v>
      </c>
      <c r="P153" s="3">
        <f t="shared" si="11"/>
        <v>0.2698412698412698</v>
      </c>
    </row>
    <row r="154" spans="1:16" ht="12.75">
      <c r="A154" s="4" t="s">
        <v>151</v>
      </c>
      <c r="B154" s="5">
        <v>1088</v>
      </c>
      <c r="C154" s="5">
        <v>449</v>
      </c>
      <c r="D154" s="3">
        <f t="shared" si="8"/>
        <v>0.41268382352941174</v>
      </c>
      <c r="E154" s="8"/>
      <c r="F154" s="5">
        <v>562</v>
      </c>
      <c r="G154" s="5">
        <v>262</v>
      </c>
      <c r="H154" s="3">
        <f t="shared" si="9"/>
        <v>0.46619217081850534</v>
      </c>
      <c r="I154" s="8"/>
      <c r="J154" s="5">
        <v>350</v>
      </c>
      <c r="K154" s="5">
        <v>135</v>
      </c>
      <c r="L154" s="3">
        <f t="shared" si="10"/>
        <v>0.38571428571428573</v>
      </c>
      <c r="M154" s="8"/>
      <c r="N154" s="5">
        <v>176</v>
      </c>
      <c r="O154" s="5">
        <v>52</v>
      </c>
      <c r="P154" s="3">
        <f t="shared" si="11"/>
        <v>0.29545454545454547</v>
      </c>
    </row>
    <row r="155" spans="1:16" ht="12.75">
      <c r="A155" s="4" t="s">
        <v>152</v>
      </c>
      <c r="B155" s="5">
        <v>762</v>
      </c>
      <c r="C155" s="5">
        <v>349</v>
      </c>
      <c r="D155" s="3">
        <f t="shared" si="8"/>
        <v>0.458005249343832</v>
      </c>
      <c r="E155" s="8"/>
      <c r="F155" s="5">
        <v>453</v>
      </c>
      <c r="G155" s="5">
        <v>227</v>
      </c>
      <c r="H155" s="3">
        <f t="shared" si="9"/>
        <v>0.5011037527593819</v>
      </c>
      <c r="I155" s="8"/>
      <c r="J155" s="5">
        <v>213</v>
      </c>
      <c r="K155" s="5">
        <v>88</v>
      </c>
      <c r="L155" s="3">
        <f t="shared" si="10"/>
        <v>0.4131455399061033</v>
      </c>
      <c r="M155" s="8"/>
      <c r="N155" s="5">
        <v>96</v>
      </c>
      <c r="O155" s="5">
        <v>34</v>
      </c>
      <c r="P155" s="3">
        <f t="shared" si="11"/>
        <v>0.3541666666666667</v>
      </c>
    </row>
    <row r="156" spans="1:16" ht="12.75">
      <c r="A156" s="4" t="s">
        <v>153</v>
      </c>
      <c r="B156" s="5">
        <v>902</v>
      </c>
      <c r="C156" s="5">
        <v>343</v>
      </c>
      <c r="D156" s="3">
        <f t="shared" si="8"/>
        <v>0.3802660753880266</v>
      </c>
      <c r="E156" s="8"/>
      <c r="F156" s="5">
        <v>511</v>
      </c>
      <c r="G156" s="5">
        <v>212</v>
      </c>
      <c r="H156" s="3">
        <f t="shared" si="9"/>
        <v>0.41487279843444225</v>
      </c>
      <c r="I156" s="8"/>
      <c r="J156" s="5">
        <v>260</v>
      </c>
      <c r="K156" s="5">
        <v>87</v>
      </c>
      <c r="L156" s="3">
        <f t="shared" si="10"/>
        <v>0.3346153846153846</v>
      </c>
      <c r="M156" s="8"/>
      <c r="N156" s="5">
        <v>131</v>
      </c>
      <c r="O156" s="5">
        <v>44</v>
      </c>
      <c r="P156" s="3">
        <f t="shared" si="11"/>
        <v>0.33587786259541985</v>
      </c>
    </row>
    <row r="157" spans="1:16" ht="12.75">
      <c r="A157" s="4" t="s">
        <v>154</v>
      </c>
      <c r="B157" s="5">
        <v>1201</v>
      </c>
      <c r="C157" s="5">
        <v>513</v>
      </c>
      <c r="D157" s="3">
        <f t="shared" si="8"/>
        <v>0.42714404662781014</v>
      </c>
      <c r="E157" s="8"/>
      <c r="F157" s="5">
        <v>740</v>
      </c>
      <c r="G157" s="5">
        <v>332</v>
      </c>
      <c r="H157" s="3">
        <f t="shared" si="9"/>
        <v>0.4486486486486487</v>
      </c>
      <c r="I157" s="8"/>
      <c r="J157" s="5">
        <v>311</v>
      </c>
      <c r="K157" s="5">
        <v>133</v>
      </c>
      <c r="L157" s="3">
        <f t="shared" si="10"/>
        <v>0.42765273311897106</v>
      </c>
      <c r="M157" s="8"/>
      <c r="N157" s="5">
        <v>150</v>
      </c>
      <c r="O157" s="5">
        <v>48</v>
      </c>
      <c r="P157" s="3">
        <f t="shared" si="11"/>
        <v>0.32</v>
      </c>
    </row>
    <row r="158" spans="1:16" ht="12.75">
      <c r="A158" s="4" t="s">
        <v>155</v>
      </c>
      <c r="B158" s="5">
        <v>811</v>
      </c>
      <c r="C158" s="5">
        <v>359</v>
      </c>
      <c r="D158" s="3">
        <f t="shared" si="8"/>
        <v>0.44266337854500615</v>
      </c>
      <c r="E158" s="8"/>
      <c r="F158" s="5">
        <v>480</v>
      </c>
      <c r="G158" s="5">
        <v>224</v>
      </c>
      <c r="H158" s="3">
        <f t="shared" si="9"/>
        <v>0.4666666666666667</v>
      </c>
      <c r="I158" s="8"/>
      <c r="J158" s="5">
        <v>207</v>
      </c>
      <c r="K158" s="5">
        <v>86</v>
      </c>
      <c r="L158" s="3">
        <f t="shared" si="10"/>
        <v>0.41545893719806765</v>
      </c>
      <c r="M158" s="8"/>
      <c r="N158" s="5">
        <v>124</v>
      </c>
      <c r="O158" s="5">
        <v>49</v>
      </c>
      <c r="P158" s="3">
        <f t="shared" si="11"/>
        <v>0.3951612903225806</v>
      </c>
    </row>
    <row r="159" spans="1:16" ht="12.75">
      <c r="A159" s="4" t="s">
        <v>156</v>
      </c>
      <c r="B159" s="5">
        <v>617</v>
      </c>
      <c r="C159" s="5">
        <v>283</v>
      </c>
      <c r="D159" s="3">
        <f t="shared" si="8"/>
        <v>0.4586709886547812</v>
      </c>
      <c r="E159" s="8"/>
      <c r="F159" s="5">
        <v>335</v>
      </c>
      <c r="G159" s="5">
        <v>164</v>
      </c>
      <c r="H159" s="3">
        <f t="shared" si="9"/>
        <v>0.48955223880597015</v>
      </c>
      <c r="I159" s="8"/>
      <c r="J159" s="5">
        <v>183</v>
      </c>
      <c r="K159" s="5">
        <v>86</v>
      </c>
      <c r="L159" s="3">
        <f t="shared" si="10"/>
        <v>0.46994535519125685</v>
      </c>
      <c r="M159" s="8"/>
      <c r="N159" s="5">
        <v>99</v>
      </c>
      <c r="O159" s="5">
        <v>33</v>
      </c>
      <c r="P159" s="3">
        <f t="shared" si="11"/>
        <v>0.3333333333333333</v>
      </c>
    </row>
    <row r="160" spans="1:16" ht="12.75">
      <c r="A160" s="4" t="s">
        <v>157</v>
      </c>
      <c r="B160" s="5">
        <v>1049</v>
      </c>
      <c r="C160" s="5">
        <v>393</v>
      </c>
      <c r="D160" s="3">
        <f t="shared" si="8"/>
        <v>0.3746425166825548</v>
      </c>
      <c r="E160" s="8"/>
      <c r="F160" s="5">
        <v>578</v>
      </c>
      <c r="G160" s="5">
        <v>237</v>
      </c>
      <c r="H160" s="3">
        <f t="shared" si="9"/>
        <v>0.4100346020761246</v>
      </c>
      <c r="I160" s="8"/>
      <c r="J160" s="5">
        <v>291</v>
      </c>
      <c r="K160" s="5">
        <v>110</v>
      </c>
      <c r="L160" s="3">
        <f t="shared" si="10"/>
        <v>0.37800687285223367</v>
      </c>
      <c r="M160" s="8"/>
      <c r="N160" s="5">
        <v>180</v>
      </c>
      <c r="O160" s="5">
        <v>46</v>
      </c>
      <c r="P160" s="3">
        <f t="shared" si="11"/>
        <v>0.25555555555555554</v>
      </c>
    </row>
    <row r="161" spans="1:16" ht="12.75">
      <c r="A161" s="4" t="s">
        <v>158</v>
      </c>
      <c r="B161" s="5">
        <v>1041</v>
      </c>
      <c r="C161" s="5">
        <v>492</v>
      </c>
      <c r="D161" s="3">
        <f t="shared" si="8"/>
        <v>0.47262247838616717</v>
      </c>
      <c r="E161" s="8"/>
      <c r="F161" s="5">
        <v>559</v>
      </c>
      <c r="G161" s="5">
        <v>295</v>
      </c>
      <c r="H161" s="3">
        <f t="shared" si="9"/>
        <v>0.5277280858676208</v>
      </c>
      <c r="I161" s="8"/>
      <c r="J161" s="5">
        <v>318</v>
      </c>
      <c r="K161" s="5">
        <v>143</v>
      </c>
      <c r="L161" s="3">
        <f t="shared" si="10"/>
        <v>0.449685534591195</v>
      </c>
      <c r="M161" s="8"/>
      <c r="N161" s="5">
        <v>164</v>
      </c>
      <c r="O161" s="5">
        <v>54</v>
      </c>
      <c r="P161" s="3">
        <f t="shared" si="11"/>
        <v>0.32926829268292684</v>
      </c>
    </row>
    <row r="162" spans="1:16" ht="12.75">
      <c r="A162" s="4" t="s">
        <v>159</v>
      </c>
      <c r="B162" s="5">
        <v>870</v>
      </c>
      <c r="C162" s="5">
        <v>186</v>
      </c>
      <c r="D162" s="3">
        <f t="shared" si="8"/>
        <v>0.21379310344827587</v>
      </c>
      <c r="E162" s="8"/>
      <c r="F162" s="5">
        <v>226</v>
      </c>
      <c r="G162" s="5">
        <v>60</v>
      </c>
      <c r="H162" s="3">
        <f t="shared" si="9"/>
        <v>0.26548672566371684</v>
      </c>
      <c r="I162" s="8"/>
      <c r="J162" s="5">
        <v>379</v>
      </c>
      <c r="K162" s="5">
        <v>84</v>
      </c>
      <c r="L162" s="3">
        <f t="shared" si="10"/>
        <v>0.22163588390501318</v>
      </c>
      <c r="M162" s="8"/>
      <c r="N162" s="5">
        <v>265</v>
      </c>
      <c r="O162" s="5">
        <v>42</v>
      </c>
      <c r="P162" s="3">
        <f t="shared" si="11"/>
        <v>0.15849056603773584</v>
      </c>
    </row>
    <row r="163" spans="1:16" ht="12.75">
      <c r="A163" s="4" t="s">
        <v>160</v>
      </c>
      <c r="B163" s="5">
        <v>513</v>
      </c>
      <c r="C163" s="5">
        <v>136</v>
      </c>
      <c r="D163" s="3">
        <f t="shared" si="8"/>
        <v>0.2651072124756335</v>
      </c>
      <c r="E163" s="8"/>
      <c r="F163" s="5">
        <v>150</v>
      </c>
      <c r="G163" s="5">
        <v>45</v>
      </c>
      <c r="H163" s="3">
        <f t="shared" si="9"/>
        <v>0.3</v>
      </c>
      <c r="I163" s="8"/>
      <c r="J163" s="5">
        <v>257</v>
      </c>
      <c r="K163" s="5">
        <v>72</v>
      </c>
      <c r="L163" s="3">
        <f t="shared" si="10"/>
        <v>0.2801556420233463</v>
      </c>
      <c r="M163" s="8"/>
      <c r="N163" s="5">
        <v>106</v>
      </c>
      <c r="O163" s="5">
        <v>19</v>
      </c>
      <c r="P163" s="3">
        <f t="shared" si="11"/>
        <v>0.1792452830188679</v>
      </c>
    </row>
    <row r="164" spans="1:16" ht="12.75">
      <c r="A164" s="4" t="s">
        <v>161</v>
      </c>
      <c r="B164" s="5">
        <v>1098</v>
      </c>
      <c r="C164" s="5">
        <v>315</v>
      </c>
      <c r="D164" s="3">
        <f t="shared" si="8"/>
        <v>0.28688524590163933</v>
      </c>
      <c r="E164" s="8"/>
      <c r="F164" s="5">
        <v>326</v>
      </c>
      <c r="G164" s="5">
        <v>124</v>
      </c>
      <c r="H164" s="3">
        <f t="shared" si="9"/>
        <v>0.3803680981595092</v>
      </c>
      <c r="I164" s="8"/>
      <c r="J164" s="5">
        <v>500</v>
      </c>
      <c r="K164" s="5">
        <v>144</v>
      </c>
      <c r="L164" s="3">
        <f t="shared" si="10"/>
        <v>0.288</v>
      </c>
      <c r="M164" s="8"/>
      <c r="N164" s="5">
        <v>272</v>
      </c>
      <c r="O164" s="5">
        <v>47</v>
      </c>
      <c r="P164" s="3">
        <f t="shared" si="11"/>
        <v>0.17279411764705882</v>
      </c>
    </row>
    <row r="165" spans="1:16" ht="12.75">
      <c r="A165" s="4" t="s">
        <v>162</v>
      </c>
      <c r="B165" s="5">
        <v>732</v>
      </c>
      <c r="C165" s="5">
        <v>158</v>
      </c>
      <c r="D165" s="3">
        <f t="shared" si="8"/>
        <v>0.21584699453551912</v>
      </c>
      <c r="E165" s="8"/>
      <c r="F165" s="5">
        <v>189</v>
      </c>
      <c r="G165" s="5">
        <v>60</v>
      </c>
      <c r="H165" s="3">
        <f t="shared" si="9"/>
        <v>0.31746031746031744</v>
      </c>
      <c r="I165" s="8"/>
      <c r="J165" s="5">
        <v>334</v>
      </c>
      <c r="K165" s="5">
        <v>65</v>
      </c>
      <c r="L165" s="3">
        <f t="shared" si="10"/>
        <v>0.19461077844311378</v>
      </c>
      <c r="M165" s="8"/>
      <c r="N165" s="5">
        <v>209</v>
      </c>
      <c r="O165" s="5">
        <v>33</v>
      </c>
      <c r="P165" s="3">
        <f t="shared" si="11"/>
        <v>0.15789473684210525</v>
      </c>
    </row>
    <row r="166" spans="1:16" ht="12.75">
      <c r="A166" s="4" t="s">
        <v>163</v>
      </c>
      <c r="B166" s="5">
        <v>791</v>
      </c>
      <c r="C166" s="5">
        <v>158</v>
      </c>
      <c r="D166" s="3">
        <f t="shared" si="8"/>
        <v>0.1997471554993679</v>
      </c>
      <c r="E166" s="8"/>
      <c r="F166" s="5">
        <v>270</v>
      </c>
      <c r="G166" s="5">
        <v>62</v>
      </c>
      <c r="H166" s="3">
        <f t="shared" si="9"/>
        <v>0.22962962962962963</v>
      </c>
      <c r="I166" s="8"/>
      <c r="J166" s="5">
        <v>318</v>
      </c>
      <c r="K166" s="5">
        <v>76</v>
      </c>
      <c r="L166" s="3">
        <f t="shared" si="10"/>
        <v>0.2389937106918239</v>
      </c>
      <c r="M166" s="8"/>
      <c r="N166" s="5">
        <v>203</v>
      </c>
      <c r="O166" s="5">
        <v>20</v>
      </c>
      <c r="P166" s="3">
        <f t="shared" si="11"/>
        <v>0.09852216748768473</v>
      </c>
    </row>
    <row r="167" spans="1:16" ht="12.75">
      <c r="A167" s="4" t="s">
        <v>164</v>
      </c>
      <c r="B167" s="5">
        <v>833</v>
      </c>
      <c r="C167" s="5">
        <v>279</v>
      </c>
      <c r="D167" s="3">
        <f t="shared" si="8"/>
        <v>0.3349339735894358</v>
      </c>
      <c r="E167" s="8"/>
      <c r="F167" s="5">
        <v>292</v>
      </c>
      <c r="G167" s="5">
        <v>110</v>
      </c>
      <c r="H167" s="3">
        <f t="shared" si="9"/>
        <v>0.3767123287671233</v>
      </c>
      <c r="I167" s="8"/>
      <c r="J167" s="5">
        <v>344</v>
      </c>
      <c r="K167" s="5">
        <v>119</v>
      </c>
      <c r="L167" s="3">
        <f t="shared" si="10"/>
        <v>0.34593023255813954</v>
      </c>
      <c r="M167" s="8"/>
      <c r="N167" s="5">
        <v>197</v>
      </c>
      <c r="O167" s="5">
        <v>50</v>
      </c>
      <c r="P167" s="3">
        <f t="shared" si="11"/>
        <v>0.25380710659898476</v>
      </c>
    </row>
    <row r="168" spans="1:16" ht="12.75">
      <c r="A168" s="4" t="s">
        <v>165</v>
      </c>
      <c r="B168" s="5">
        <v>1005</v>
      </c>
      <c r="C168" s="5">
        <v>232</v>
      </c>
      <c r="D168" s="3">
        <f t="shared" si="8"/>
        <v>0.2308457711442786</v>
      </c>
      <c r="E168" s="8"/>
      <c r="F168" s="5">
        <v>366</v>
      </c>
      <c r="G168" s="5">
        <v>97</v>
      </c>
      <c r="H168" s="3">
        <f t="shared" si="9"/>
        <v>0.2650273224043716</v>
      </c>
      <c r="I168" s="8"/>
      <c r="J168" s="5">
        <v>409</v>
      </c>
      <c r="K168" s="5">
        <v>90</v>
      </c>
      <c r="L168" s="3">
        <f t="shared" si="10"/>
        <v>0.2200488997555012</v>
      </c>
      <c r="M168" s="8"/>
      <c r="N168" s="5">
        <v>230</v>
      </c>
      <c r="O168" s="5">
        <v>45</v>
      </c>
      <c r="P168" s="3">
        <f t="shared" si="11"/>
        <v>0.1956521739130435</v>
      </c>
    </row>
    <row r="169" spans="1:16" ht="12.75">
      <c r="A169" s="4" t="s">
        <v>166</v>
      </c>
      <c r="B169" s="5">
        <v>637</v>
      </c>
      <c r="C169" s="5">
        <v>240</v>
      </c>
      <c r="D169" s="3">
        <f t="shared" si="8"/>
        <v>0.37676609105180536</v>
      </c>
      <c r="E169" s="8"/>
      <c r="F169" s="5">
        <v>234</v>
      </c>
      <c r="G169" s="5">
        <v>90</v>
      </c>
      <c r="H169" s="3">
        <f t="shared" si="9"/>
        <v>0.38461538461538464</v>
      </c>
      <c r="I169" s="8"/>
      <c r="J169" s="5">
        <v>280</v>
      </c>
      <c r="K169" s="5">
        <v>111</v>
      </c>
      <c r="L169" s="3">
        <f t="shared" si="10"/>
        <v>0.3964285714285714</v>
      </c>
      <c r="M169" s="8"/>
      <c r="N169" s="5">
        <v>123</v>
      </c>
      <c r="O169" s="5">
        <v>39</v>
      </c>
      <c r="P169" s="3">
        <f t="shared" si="11"/>
        <v>0.3170731707317073</v>
      </c>
    </row>
    <row r="170" spans="1:16" ht="12.75">
      <c r="A170" s="4" t="s">
        <v>167</v>
      </c>
      <c r="B170" s="5">
        <v>723</v>
      </c>
      <c r="C170" s="5">
        <v>179</v>
      </c>
      <c r="D170" s="3">
        <f t="shared" si="8"/>
        <v>0.2475795297372061</v>
      </c>
      <c r="E170" s="8"/>
      <c r="F170" s="5">
        <v>303</v>
      </c>
      <c r="G170" s="5">
        <v>83</v>
      </c>
      <c r="H170" s="3">
        <f t="shared" si="9"/>
        <v>0.2739273927392739</v>
      </c>
      <c r="I170" s="8"/>
      <c r="J170" s="5">
        <v>261</v>
      </c>
      <c r="K170" s="5">
        <v>71</v>
      </c>
      <c r="L170" s="3">
        <f t="shared" si="10"/>
        <v>0.2720306513409962</v>
      </c>
      <c r="M170" s="8"/>
      <c r="N170" s="5">
        <v>159</v>
      </c>
      <c r="O170" s="5">
        <v>25</v>
      </c>
      <c r="P170" s="3">
        <f t="shared" si="11"/>
        <v>0.15723270440251572</v>
      </c>
    </row>
    <row r="171" spans="1:16" ht="12.75">
      <c r="A171" s="4" t="s">
        <v>168</v>
      </c>
      <c r="B171" s="5">
        <v>633</v>
      </c>
      <c r="C171" s="5">
        <v>223</v>
      </c>
      <c r="D171" s="3">
        <f t="shared" si="8"/>
        <v>0.3522906793048973</v>
      </c>
      <c r="E171" s="8"/>
      <c r="F171" s="5">
        <v>219</v>
      </c>
      <c r="G171" s="5">
        <v>87</v>
      </c>
      <c r="H171" s="3">
        <f t="shared" si="9"/>
        <v>0.3972602739726027</v>
      </c>
      <c r="I171" s="8"/>
      <c r="J171" s="5">
        <v>255</v>
      </c>
      <c r="K171" s="5">
        <v>101</v>
      </c>
      <c r="L171" s="3">
        <f t="shared" si="10"/>
        <v>0.396078431372549</v>
      </c>
      <c r="M171" s="8"/>
      <c r="N171" s="5">
        <v>159</v>
      </c>
      <c r="O171" s="5">
        <v>35</v>
      </c>
      <c r="P171" s="3">
        <f t="shared" si="11"/>
        <v>0.22012578616352202</v>
      </c>
    </row>
    <row r="172" spans="1:16" ht="12.75">
      <c r="A172" s="4" t="s">
        <v>169</v>
      </c>
      <c r="B172" s="5">
        <v>579</v>
      </c>
      <c r="C172" s="5">
        <v>153</v>
      </c>
      <c r="D172" s="3">
        <f t="shared" si="8"/>
        <v>0.26424870466321243</v>
      </c>
      <c r="E172" s="8"/>
      <c r="F172" s="5">
        <v>239</v>
      </c>
      <c r="G172" s="5">
        <v>81</v>
      </c>
      <c r="H172" s="3">
        <f t="shared" si="9"/>
        <v>0.3389121338912134</v>
      </c>
      <c r="I172" s="8"/>
      <c r="J172" s="5">
        <v>226</v>
      </c>
      <c r="K172" s="5">
        <v>54</v>
      </c>
      <c r="L172" s="3">
        <f t="shared" si="10"/>
        <v>0.23893805309734514</v>
      </c>
      <c r="M172" s="8"/>
      <c r="N172" s="5">
        <v>114</v>
      </c>
      <c r="O172" s="5">
        <v>18</v>
      </c>
      <c r="P172" s="3">
        <f t="shared" si="11"/>
        <v>0.15789473684210525</v>
      </c>
    </row>
    <row r="173" spans="1:16" ht="12.75">
      <c r="A173" s="4" t="s">
        <v>170</v>
      </c>
      <c r="B173" s="5">
        <v>601</v>
      </c>
      <c r="C173" s="5">
        <v>212</v>
      </c>
      <c r="D173" s="3">
        <f t="shared" si="8"/>
        <v>0.3527454242928453</v>
      </c>
      <c r="E173" s="8"/>
      <c r="F173" s="5">
        <v>227</v>
      </c>
      <c r="G173" s="5">
        <v>101</v>
      </c>
      <c r="H173" s="3">
        <f t="shared" si="9"/>
        <v>0.44493392070484583</v>
      </c>
      <c r="I173" s="8"/>
      <c r="J173" s="5">
        <v>267</v>
      </c>
      <c r="K173" s="5">
        <v>92</v>
      </c>
      <c r="L173" s="3">
        <f t="shared" si="10"/>
        <v>0.3445692883895131</v>
      </c>
      <c r="M173" s="8"/>
      <c r="N173" s="5">
        <v>107</v>
      </c>
      <c r="O173" s="5">
        <v>19</v>
      </c>
      <c r="P173" s="3">
        <f t="shared" si="11"/>
        <v>0.17757009345794392</v>
      </c>
    </row>
    <row r="174" spans="1:16" ht="12.75">
      <c r="A174" s="4" t="s">
        <v>171</v>
      </c>
      <c r="B174" s="5">
        <v>1039</v>
      </c>
      <c r="C174" s="5">
        <v>307</v>
      </c>
      <c r="D174" s="3">
        <f t="shared" si="8"/>
        <v>0.29547641963426374</v>
      </c>
      <c r="E174" s="8"/>
      <c r="F174" s="5">
        <v>405</v>
      </c>
      <c r="G174" s="5">
        <v>139</v>
      </c>
      <c r="H174" s="3">
        <f t="shared" si="9"/>
        <v>0.3432098765432099</v>
      </c>
      <c r="I174" s="8"/>
      <c r="J174" s="5">
        <v>412</v>
      </c>
      <c r="K174" s="5">
        <v>123</v>
      </c>
      <c r="L174" s="3">
        <f t="shared" si="10"/>
        <v>0.29854368932038833</v>
      </c>
      <c r="M174" s="8"/>
      <c r="N174" s="5">
        <v>222</v>
      </c>
      <c r="O174" s="5">
        <v>45</v>
      </c>
      <c r="P174" s="3">
        <f t="shared" si="11"/>
        <v>0.20270270270270271</v>
      </c>
    </row>
    <row r="175" spans="1:16" ht="12.75">
      <c r="A175" s="4" t="s">
        <v>172</v>
      </c>
      <c r="B175" s="5">
        <v>1002</v>
      </c>
      <c r="C175" s="5">
        <v>365</v>
      </c>
      <c r="D175" s="3">
        <f t="shared" si="8"/>
        <v>0.36427145708582837</v>
      </c>
      <c r="E175" s="8"/>
      <c r="F175" s="5">
        <v>385</v>
      </c>
      <c r="G175" s="5">
        <v>151</v>
      </c>
      <c r="H175" s="3">
        <f t="shared" si="9"/>
        <v>0.3922077922077922</v>
      </c>
      <c r="I175" s="8"/>
      <c r="J175" s="5">
        <v>410</v>
      </c>
      <c r="K175" s="5">
        <v>156</v>
      </c>
      <c r="L175" s="3">
        <f t="shared" si="10"/>
        <v>0.3804878048780488</v>
      </c>
      <c r="M175" s="8"/>
      <c r="N175" s="5">
        <v>207</v>
      </c>
      <c r="O175" s="5">
        <v>58</v>
      </c>
      <c r="P175" s="3">
        <f t="shared" si="11"/>
        <v>0.28019323671497587</v>
      </c>
    </row>
    <row r="176" spans="1:16" ht="12.75">
      <c r="A176" s="4" t="s">
        <v>173</v>
      </c>
      <c r="B176" s="5">
        <v>1045</v>
      </c>
      <c r="C176" s="5">
        <v>426</v>
      </c>
      <c r="D176" s="3">
        <f t="shared" si="8"/>
        <v>0.4076555023923445</v>
      </c>
      <c r="E176" s="8"/>
      <c r="F176" s="5">
        <v>453</v>
      </c>
      <c r="G176" s="5">
        <v>199</v>
      </c>
      <c r="H176" s="3">
        <f t="shared" si="9"/>
        <v>0.4392935982339956</v>
      </c>
      <c r="I176" s="8"/>
      <c r="J176" s="5">
        <v>425</v>
      </c>
      <c r="K176" s="5">
        <v>175</v>
      </c>
      <c r="L176" s="3">
        <f t="shared" si="10"/>
        <v>0.4117647058823529</v>
      </c>
      <c r="M176" s="8"/>
      <c r="N176" s="5">
        <v>167</v>
      </c>
      <c r="O176" s="5">
        <v>52</v>
      </c>
      <c r="P176" s="3">
        <f t="shared" si="11"/>
        <v>0.31137724550898205</v>
      </c>
    </row>
    <row r="177" spans="1:16" ht="12.75">
      <c r="A177" s="4" t="s">
        <v>174</v>
      </c>
      <c r="B177" s="5">
        <v>880</v>
      </c>
      <c r="C177" s="5">
        <v>387</v>
      </c>
      <c r="D177" s="3">
        <f t="shared" si="8"/>
        <v>0.43977272727272726</v>
      </c>
      <c r="E177" s="8"/>
      <c r="F177" s="5">
        <v>394</v>
      </c>
      <c r="G177" s="5">
        <v>189</v>
      </c>
      <c r="H177" s="3">
        <f t="shared" si="9"/>
        <v>0.4796954314720812</v>
      </c>
      <c r="I177" s="8"/>
      <c r="J177" s="5">
        <v>363</v>
      </c>
      <c r="K177" s="5">
        <v>169</v>
      </c>
      <c r="L177" s="3">
        <f t="shared" si="10"/>
        <v>0.465564738292011</v>
      </c>
      <c r="M177" s="8"/>
      <c r="N177" s="5">
        <v>123</v>
      </c>
      <c r="O177" s="5">
        <v>29</v>
      </c>
      <c r="P177" s="3">
        <f t="shared" si="11"/>
        <v>0.23577235772357724</v>
      </c>
    </row>
    <row r="178" spans="1:16" ht="12.75">
      <c r="A178" s="4" t="s">
        <v>175</v>
      </c>
      <c r="B178" s="5">
        <v>746</v>
      </c>
      <c r="C178" s="5">
        <v>302</v>
      </c>
      <c r="D178" s="3">
        <f t="shared" si="8"/>
        <v>0.40482573726541554</v>
      </c>
      <c r="E178" s="8"/>
      <c r="F178" s="5">
        <v>356</v>
      </c>
      <c r="G178" s="5">
        <v>158</v>
      </c>
      <c r="H178" s="3">
        <f t="shared" si="9"/>
        <v>0.4438202247191011</v>
      </c>
      <c r="I178" s="8"/>
      <c r="J178" s="5">
        <v>274</v>
      </c>
      <c r="K178" s="5">
        <v>114</v>
      </c>
      <c r="L178" s="3">
        <f t="shared" si="10"/>
        <v>0.41605839416058393</v>
      </c>
      <c r="M178" s="8"/>
      <c r="N178" s="5">
        <v>116</v>
      </c>
      <c r="O178" s="5">
        <v>30</v>
      </c>
      <c r="P178" s="3">
        <f t="shared" si="11"/>
        <v>0.25862068965517243</v>
      </c>
    </row>
    <row r="179" spans="1:16" ht="12.75">
      <c r="A179" s="4" t="s">
        <v>176</v>
      </c>
      <c r="B179" s="5">
        <v>976</v>
      </c>
      <c r="C179" s="5">
        <v>418</v>
      </c>
      <c r="D179" s="3">
        <f t="shared" si="8"/>
        <v>0.42827868852459017</v>
      </c>
      <c r="E179" s="8"/>
      <c r="F179" s="5">
        <v>490</v>
      </c>
      <c r="G179" s="5">
        <v>240</v>
      </c>
      <c r="H179" s="3">
        <f t="shared" si="9"/>
        <v>0.4897959183673469</v>
      </c>
      <c r="I179" s="8"/>
      <c r="J179" s="5">
        <v>336</v>
      </c>
      <c r="K179" s="5">
        <v>128</v>
      </c>
      <c r="L179" s="3">
        <f t="shared" si="10"/>
        <v>0.38095238095238093</v>
      </c>
      <c r="M179" s="8"/>
      <c r="N179" s="5">
        <v>150</v>
      </c>
      <c r="O179" s="5">
        <v>50</v>
      </c>
      <c r="P179" s="3">
        <f t="shared" si="11"/>
        <v>0.3333333333333333</v>
      </c>
    </row>
    <row r="180" spans="1:16" ht="12.75">
      <c r="A180" s="4" t="s">
        <v>177</v>
      </c>
      <c r="B180" s="5">
        <v>720</v>
      </c>
      <c r="C180" s="5">
        <v>244</v>
      </c>
      <c r="D180" s="3">
        <f t="shared" si="8"/>
        <v>0.3388888888888889</v>
      </c>
      <c r="E180" s="8"/>
      <c r="F180" s="5">
        <v>339</v>
      </c>
      <c r="G180" s="5">
        <v>133</v>
      </c>
      <c r="H180" s="3">
        <f t="shared" si="9"/>
        <v>0.39233038348082594</v>
      </c>
      <c r="I180" s="8"/>
      <c r="J180" s="5">
        <v>236</v>
      </c>
      <c r="K180" s="5">
        <v>78</v>
      </c>
      <c r="L180" s="3">
        <f t="shared" si="10"/>
        <v>0.3305084745762712</v>
      </c>
      <c r="M180" s="8"/>
      <c r="N180" s="5">
        <v>145</v>
      </c>
      <c r="O180" s="5">
        <v>33</v>
      </c>
      <c r="P180" s="3">
        <f t="shared" si="11"/>
        <v>0.22758620689655173</v>
      </c>
    </row>
    <row r="181" spans="1:16" ht="12.75">
      <c r="A181" s="4" t="s">
        <v>178</v>
      </c>
      <c r="B181" s="5">
        <v>741</v>
      </c>
      <c r="C181" s="5">
        <v>284</v>
      </c>
      <c r="D181" s="3">
        <f t="shared" si="8"/>
        <v>0.3832658569500675</v>
      </c>
      <c r="E181" s="8"/>
      <c r="F181" s="5">
        <v>276</v>
      </c>
      <c r="G181" s="5">
        <v>129</v>
      </c>
      <c r="H181" s="3">
        <f t="shared" si="9"/>
        <v>0.4673913043478261</v>
      </c>
      <c r="I181" s="8"/>
      <c r="J181" s="5">
        <v>340</v>
      </c>
      <c r="K181" s="5">
        <v>126</v>
      </c>
      <c r="L181" s="3">
        <f t="shared" si="10"/>
        <v>0.37058823529411766</v>
      </c>
      <c r="M181" s="8"/>
      <c r="N181" s="5">
        <v>125</v>
      </c>
      <c r="O181" s="5">
        <v>29</v>
      </c>
      <c r="P181" s="3">
        <f t="shared" si="11"/>
        <v>0.232</v>
      </c>
    </row>
    <row r="182" spans="1:16" ht="12.75">
      <c r="A182" s="4" t="s">
        <v>179</v>
      </c>
      <c r="B182" s="5">
        <v>704</v>
      </c>
      <c r="C182" s="5">
        <v>243</v>
      </c>
      <c r="D182" s="3">
        <f t="shared" si="8"/>
        <v>0.34517045454545453</v>
      </c>
      <c r="E182" s="8"/>
      <c r="F182" s="5">
        <v>242</v>
      </c>
      <c r="G182" s="5">
        <v>111</v>
      </c>
      <c r="H182" s="3">
        <f t="shared" si="9"/>
        <v>0.45867768595041325</v>
      </c>
      <c r="I182" s="8"/>
      <c r="J182" s="5">
        <v>293</v>
      </c>
      <c r="K182" s="5">
        <v>91</v>
      </c>
      <c r="L182" s="3">
        <f t="shared" si="10"/>
        <v>0.310580204778157</v>
      </c>
      <c r="M182" s="8"/>
      <c r="N182" s="5">
        <v>169</v>
      </c>
      <c r="O182" s="5">
        <v>41</v>
      </c>
      <c r="P182" s="3">
        <f t="shared" si="11"/>
        <v>0.24260355029585798</v>
      </c>
    </row>
    <row r="183" spans="1:16" ht="12.75">
      <c r="A183" s="4" t="s">
        <v>180</v>
      </c>
      <c r="B183" s="5">
        <v>576</v>
      </c>
      <c r="C183" s="5">
        <v>251</v>
      </c>
      <c r="D183" s="3">
        <f t="shared" si="8"/>
        <v>0.4357638888888889</v>
      </c>
      <c r="E183" s="8"/>
      <c r="F183" s="5">
        <v>254</v>
      </c>
      <c r="G183" s="5">
        <v>115</v>
      </c>
      <c r="H183" s="3">
        <f t="shared" si="9"/>
        <v>0.452755905511811</v>
      </c>
      <c r="I183" s="8"/>
      <c r="J183" s="5">
        <v>226</v>
      </c>
      <c r="K183" s="5">
        <v>108</v>
      </c>
      <c r="L183" s="3">
        <f t="shared" si="10"/>
        <v>0.4778761061946903</v>
      </c>
      <c r="M183" s="8"/>
      <c r="N183" s="5">
        <v>96</v>
      </c>
      <c r="O183" s="5">
        <v>28</v>
      </c>
      <c r="P183" s="3">
        <f t="shared" si="11"/>
        <v>0.2916666666666667</v>
      </c>
    </row>
    <row r="184" spans="1:16" ht="12.75">
      <c r="A184" s="4" t="s">
        <v>181</v>
      </c>
      <c r="B184" s="5">
        <v>660</v>
      </c>
      <c r="C184" s="5">
        <v>240</v>
      </c>
      <c r="D184" s="3">
        <f t="shared" si="8"/>
        <v>0.36363636363636365</v>
      </c>
      <c r="E184" s="8"/>
      <c r="F184" s="5">
        <v>257</v>
      </c>
      <c r="G184" s="5">
        <v>109</v>
      </c>
      <c r="H184" s="3">
        <f t="shared" si="9"/>
        <v>0.42412451361867703</v>
      </c>
      <c r="I184" s="8"/>
      <c r="J184" s="5">
        <v>267</v>
      </c>
      <c r="K184" s="5">
        <v>95</v>
      </c>
      <c r="L184" s="3">
        <f t="shared" si="10"/>
        <v>0.35580524344569286</v>
      </c>
      <c r="M184" s="8"/>
      <c r="N184" s="5">
        <v>136</v>
      </c>
      <c r="O184" s="5">
        <v>36</v>
      </c>
      <c r="P184" s="3">
        <f t="shared" si="11"/>
        <v>0.2647058823529412</v>
      </c>
    </row>
    <row r="185" spans="1:16" ht="12.75">
      <c r="A185" s="4" t="s">
        <v>182</v>
      </c>
      <c r="B185" s="5">
        <v>715</v>
      </c>
      <c r="C185" s="5">
        <v>341</v>
      </c>
      <c r="D185" s="3">
        <f t="shared" si="8"/>
        <v>0.47692307692307695</v>
      </c>
      <c r="E185" s="8"/>
      <c r="F185" s="5">
        <v>335</v>
      </c>
      <c r="G185" s="5">
        <v>183</v>
      </c>
      <c r="H185" s="3">
        <f t="shared" si="9"/>
        <v>0.5462686567164179</v>
      </c>
      <c r="I185" s="8"/>
      <c r="J185" s="5">
        <v>261</v>
      </c>
      <c r="K185" s="5">
        <v>120</v>
      </c>
      <c r="L185" s="3">
        <f t="shared" si="10"/>
        <v>0.45977011494252873</v>
      </c>
      <c r="M185" s="8"/>
      <c r="N185" s="5">
        <v>119</v>
      </c>
      <c r="O185" s="5">
        <v>38</v>
      </c>
      <c r="P185" s="3">
        <f t="shared" si="11"/>
        <v>0.31932773109243695</v>
      </c>
    </row>
    <row r="186" spans="1:16" ht="12.75">
      <c r="A186" s="4" t="s">
        <v>183</v>
      </c>
      <c r="B186" s="5">
        <v>982</v>
      </c>
      <c r="C186" s="5">
        <v>321</v>
      </c>
      <c r="D186" s="3">
        <f t="shared" si="8"/>
        <v>0.3268839103869654</v>
      </c>
      <c r="E186" s="8"/>
      <c r="F186" s="5">
        <v>468</v>
      </c>
      <c r="G186" s="5">
        <v>194</v>
      </c>
      <c r="H186" s="3">
        <f t="shared" si="9"/>
        <v>0.41452991452991456</v>
      </c>
      <c r="I186" s="8"/>
      <c r="J186" s="5">
        <v>337</v>
      </c>
      <c r="K186" s="5">
        <v>93</v>
      </c>
      <c r="L186" s="3">
        <f t="shared" si="10"/>
        <v>0.27596439169139464</v>
      </c>
      <c r="M186" s="8"/>
      <c r="N186" s="5">
        <v>177</v>
      </c>
      <c r="O186" s="5">
        <v>34</v>
      </c>
      <c r="P186" s="3">
        <f t="shared" si="11"/>
        <v>0.192090395480226</v>
      </c>
    </row>
    <row r="187" spans="1:16" ht="12.75">
      <c r="A187" s="4" t="s">
        <v>184</v>
      </c>
      <c r="B187" s="5">
        <v>1011</v>
      </c>
      <c r="C187" s="5">
        <v>322</v>
      </c>
      <c r="D187" s="3">
        <f t="shared" si="8"/>
        <v>0.31849653808110784</v>
      </c>
      <c r="E187" s="8"/>
      <c r="F187" s="5">
        <v>375</v>
      </c>
      <c r="G187" s="5">
        <v>142</v>
      </c>
      <c r="H187" s="3">
        <f t="shared" si="9"/>
        <v>0.37866666666666665</v>
      </c>
      <c r="I187" s="8"/>
      <c r="J187" s="5">
        <v>451</v>
      </c>
      <c r="K187" s="5">
        <v>135</v>
      </c>
      <c r="L187" s="3">
        <f t="shared" si="10"/>
        <v>0.29933481152993346</v>
      </c>
      <c r="M187" s="8"/>
      <c r="N187" s="5">
        <v>185</v>
      </c>
      <c r="O187" s="5">
        <v>45</v>
      </c>
      <c r="P187" s="3">
        <f t="shared" si="11"/>
        <v>0.24324324324324326</v>
      </c>
    </row>
    <row r="188" spans="1:16" ht="12.75">
      <c r="A188" s="4" t="s">
        <v>185</v>
      </c>
      <c r="B188" s="5">
        <v>1000</v>
      </c>
      <c r="C188" s="5">
        <v>373</v>
      </c>
      <c r="D188" s="3">
        <f t="shared" si="8"/>
        <v>0.373</v>
      </c>
      <c r="E188" s="8"/>
      <c r="F188" s="5">
        <v>359</v>
      </c>
      <c r="G188" s="5">
        <v>142</v>
      </c>
      <c r="H188" s="3">
        <f t="shared" si="9"/>
        <v>0.3955431754874652</v>
      </c>
      <c r="I188" s="8"/>
      <c r="J188" s="5">
        <v>439</v>
      </c>
      <c r="K188" s="5">
        <v>167</v>
      </c>
      <c r="L188" s="3">
        <f t="shared" si="10"/>
        <v>0.3804100227790433</v>
      </c>
      <c r="M188" s="8"/>
      <c r="N188" s="5">
        <v>202</v>
      </c>
      <c r="O188" s="5">
        <v>64</v>
      </c>
      <c r="P188" s="3">
        <f t="shared" si="11"/>
        <v>0.31683168316831684</v>
      </c>
    </row>
    <row r="189" spans="1:16" ht="12.75">
      <c r="A189" s="4" t="s">
        <v>186</v>
      </c>
      <c r="B189" s="5">
        <v>578</v>
      </c>
      <c r="C189" s="5">
        <v>208</v>
      </c>
      <c r="D189" s="3">
        <f t="shared" si="8"/>
        <v>0.35986159169550175</v>
      </c>
      <c r="E189" s="8"/>
      <c r="F189" s="5">
        <v>212</v>
      </c>
      <c r="G189" s="5">
        <v>87</v>
      </c>
      <c r="H189" s="3">
        <f t="shared" si="9"/>
        <v>0.41037735849056606</v>
      </c>
      <c r="I189" s="8"/>
      <c r="J189" s="5">
        <v>241</v>
      </c>
      <c r="K189" s="5">
        <v>85</v>
      </c>
      <c r="L189" s="3">
        <f t="shared" si="10"/>
        <v>0.35269709543568467</v>
      </c>
      <c r="M189" s="8"/>
      <c r="N189" s="5">
        <v>125</v>
      </c>
      <c r="O189" s="5">
        <v>36</v>
      </c>
      <c r="P189" s="3">
        <f t="shared" si="11"/>
        <v>0.288</v>
      </c>
    </row>
    <row r="190" spans="1:16" ht="12.75">
      <c r="A190" s="4" t="s">
        <v>187</v>
      </c>
      <c r="B190" s="5">
        <v>920</v>
      </c>
      <c r="C190" s="5">
        <v>341</v>
      </c>
      <c r="D190" s="3">
        <f t="shared" si="8"/>
        <v>0.3706521739130435</v>
      </c>
      <c r="E190" s="8"/>
      <c r="F190" s="5">
        <v>372</v>
      </c>
      <c r="G190" s="5">
        <v>152</v>
      </c>
      <c r="H190" s="3">
        <f t="shared" si="9"/>
        <v>0.40860215053763443</v>
      </c>
      <c r="I190" s="8"/>
      <c r="J190" s="5">
        <v>393</v>
      </c>
      <c r="K190" s="5">
        <v>148</v>
      </c>
      <c r="L190" s="3">
        <f t="shared" si="10"/>
        <v>0.37659033078880405</v>
      </c>
      <c r="M190" s="8"/>
      <c r="N190" s="5">
        <v>155</v>
      </c>
      <c r="O190" s="5">
        <v>41</v>
      </c>
      <c r="P190" s="3">
        <f t="shared" si="11"/>
        <v>0.2645161290322581</v>
      </c>
    </row>
    <row r="191" spans="1:16" ht="12.75">
      <c r="A191" s="4" t="s">
        <v>188</v>
      </c>
      <c r="B191" s="5">
        <v>663</v>
      </c>
      <c r="C191" s="5">
        <v>190</v>
      </c>
      <c r="D191" s="3">
        <f t="shared" si="8"/>
        <v>0.2865761689291101</v>
      </c>
      <c r="E191" s="8"/>
      <c r="F191" s="5">
        <v>218</v>
      </c>
      <c r="G191" s="5">
        <v>71</v>
      </c>
      <c r="H191" s="3">
        <f t="shared" si="9"/>
        <v>0.3256880733944954</v>
      </c>
      <c r="I191" s="8"/>
      <c r="J191" s="5">
        <v>297</v>
      </c>
      <c r="K191" s="5">
        <v>83</v>
      </c>
      <c r="L191" s="3">
        <f t="shared" si="10"/>
        <v>0.27946127946127947</v>
      </c>
      <c r="M191" s="8"/>
      <c r="N191" s="5">
        <v>148</v>
      </c>
      <c r="O191" s="5">
        <v>36</v>
      </c>
      <c r="P191" s="3">
        <f t="shared" si="11"/>
        <v>0.24324324324324326</v>
      </c>
    </row>
    <row r="192" spans="1:16" ht="12.75">
      <c r="A192" s="4" t="s">
        <v>189</v>
      </c>
      <c r="B192" s="5">
        <v>822</v>
      </c>
      <c r="C192" s="5">
        <v>214</v>
      </c>
      <c r="D192" s="3">
        <f t="shared" si="8"/>
        <v>0.26034063260340634</v>
      </c>
      <c r="E192" s="8"/>
      <c r="F192" s="5">
        <v>254</v>
      </c>
      <c r="G192" s="5">
        <v>84</v>
      </c>
      <c r="H192" s="3">
        <f t="shared" si="9"/>
        <v>0.33070866141732286</v>
      </c>
      <c r="I192" s="8"/>
      <c r="J192" s="5">
        <v>359</v>
      </c>
      <c r="K192" s="5">
        <v>98</v>
      </c>
      <c r="L192" s="3">
        <f t="shared" si="10"/>
        <v>0.27298050139275765</v>
      </c>
      <c r="M192" s="8"/>
      <c r="N192" s="5">
        <v>209</v>
      </c>
      <c r="O192" s="5">
        <v>32</v>
      </c>
      <c r="P192" s="3">
        <f t="shared" si="11"/>
        <v>0.15311004784688995</v>
      </c>
    </row>
    <row r="193" spans="1:16" ht="12.75">
      <c r="A193" s="4" t="s">
        <v>190</v>
      </c>
      <c r="B193" s="5">
        <v>889</v>
      </c>
      <c r="C193" s="5">
        <v>216</v>
      </c>
      <c r="D193" s="3">
        <f t="shared" si="8"/>
        <v>0.24296962879640044</v>
      </c>
      <c r="E193" s="8"/>
      <c r="F193" s="5">
        <v>340</v>
      </c>
      <c r="G193" s="5">
        <v>114</v>
      </c>
      <c r="H193" s="3">
        <f t="shared" si="9"/>
        <v>0.3352941176470588</v>
      </c>
      <c r="I193" s="8"/>
      <c r="J193" s="5">
        <v>360</v>
      </c>
      <c r="K193" s="5">
        <v>73</v>
      </c>
      <c r="L193" s="3">
        <f t="shared" si="10"/>
        <v>0.20277777777777778</v>
      </c>
      <c r="M193" s="8"/>
      <c r="N193" s="5">
        <v>189</v>
      </c>
      <c r="O193" s="5">
        <v>29</v>
      </c>
      <c r="P193" s="3">
        <f t="shared" si="11"/>
        <v>0.15343915343915343</v>
      </c>
    </row>
    <row r="194" spans="1:16" ht="12.75">
      <c r="A194" s="4" t="s">
        <v>191</v>
      </c>
      <c r="B194" s="5">
        <v>1218</v>
      </c>
      <c r="C194" s="5">
        <v>190</v>
      </c>
      <c r="D194" s="3">
        <f t="shared" si="8"/>
        <v>0.15599343185550082</v>
      </c>
      <c r="E194" s="8"/>
      <c r="F194" s="5">
        <v>451</v>
      </c>
      <c r="G194" s="5">
        <v>85</v>
      </c>
      <c r="H194" s="3">
        <f t="shared" si="9"/>
        <v>0.188470066518847</v>
      </c>
      <c r="I194" s="8"/>
      <c r="J194" s="5">
        <v>439</v>
      </c>
      <c r="K194" s="5">
        <v>73</v>
      </c>
      <c r="L194" s="3">
        <f t="shared" si="10"/>
        <v>0.1662870159453303</v>
      </c>
      <c r="M194" s="8"/>
      <c r="N194" s="5">
        <v>328</v>
      </c>
      <c r="O194" s="5">
        <v>32</v>
      </c>
      <c r="P194" s="3">
        <f t="shared" si="11"/>
        <v>0.0975609756097561</v>
      </c>
    </row>
    <row r="195" spans="1:16" ht="12.75">
      <c r="A195" s="4" t="s">
        <v>192</v>
      </c>
      <c r="B195" s="5">
        <v>529</v>
      </c>
      <c r="C195" s="5">
        <v>202</v>
      </c>
      <c r="D195" s="3">
        <f t="shared" si="8"/>
        <v>0.3818525519848771</v>
      </c>
      <c r="E195" s="8"/>
      <c r="F195" s="5">
        <v>251</v>
      </c>
      <c r="G195" s="5">
        <v>100</v>
      </c>
      <c r="H195" s="3">
        <f t="shared" si="9"/>
        <v>0.398406374501992</v>
      </c>
      <c r="I195" s="8"/>
      <c r="J195" s="5">
        <v>188</v>
      </c>
      <c r="K195" s="5">
        <v>75</v>
      </c>
      <c r="L195" s="3">
        <f t="shared" si="10"/>
        <v>0.39893617021276595</v>
      </c>
      <c r="M195" s="8"/>
      <c r="N195" s="5">
        <v>90</v>
      </c>
      <c r="O195" s="5">
        <v>27</v>
      </c>
      <c r="P195" s="3">
        <f t="shared" si="11"/>
        <v>0.3</v>
      </c>
    </row>
    <row r="196" spans="1:16" ht="12.75">
      <c r="A196" s="4" t="s">
        <v>193</v>
      </c>
      <c r="B196" s="5">
        <v>414</v>
      </c>
      <c r="C196" s="5">
        <v>77</v>
      </c>
      <c r="D196" s="3">
        <f aca="true" t="shared" si="12" ref="D196:D225">SUM(C196/B196)</f>
        <v>0.1859903381642512</v>
      </c>
      <c r="E196" s="8"/>
      <c r="F196" s="5">
        <v>184</v>
      </c>
      <c r="G196" s="5">
        <v>40</v>
      </c>
      <c r="H196" s="3">
        <f aca="true" t="shared" si="13" ref="H196:H227">SUM(G196/F196)</f>
        <v>0.21739130434782608</v>
      </c>
      <c r="I196" s="8"/>
      <c r="J196" s="5">
        <v>149</v>
      </c>
      <c r="K196" s="5">
        <v>34</v>
      </c>
      <c r="L196" s="3">
        <f aca="true" t="shared" si="14" ref="L196:L227">SUM(K196/J196)</f>
        <v>0.22818791946308725</v>
      </c>
      <c r="M196" s="8"/>
      <c r="N196" s="5">
        <v>81</v>
      </c>
      <c r="O196" s="5">
        <v>3</v>
      </c>
      <c r="P196" s="3">
        <f aca="true" t="shared" si="15" ref="P196:P227">SUM(O196/N196)</f>
        <v>0.037037037037037035</v>
      </c>
    </row>
    <row r="197" spans="1:16" ht="12.75">
      <c r="A197" s="4" t="s">
        <v>194</v>
      </c>
      <c r="B197" s="5">
        <v>721</v>
      </c>
      <c r="C197" s="5">
        <v>125</v>
      </c>
      <c r="D197" s="3">
        <f t="shared" si="12"/>
        <v>0.17337031900138697</v>
      </c>
      <c r="E197" s="8"/>
      <c r="F197" s="5">
        <v>358</v>
      </c>
      <c r="G197" s="5">
        <v>83</v>
      </c>
      <c r="H197" s="3">
        <f t="shared" si="13"/>
        <v>0.23184357541899442</v>
      </c>
      <c r="I197" s="8"/>
      <c r="J197" s="5">
        <v>233</v>
      </c>
      <c r="K197" s="5">
        <v>33</v>
      </c>
      <c r="L197" s="3">
        <f t="shared" si="14"/>
        <v>0.14163090128755365</v>
      </c>
      <c r="M197" s="8"/>
      <c r="N197" s="5">
        <v>130</v>
      </c>
      <c r="O197" s="5">
        <v>9</v>
      </c>
      <c r="P197" s="3">
        <f t="shared" si="15"/>
        <v>0.06923076923076923</v>
      </c>
    </row>
    <row r="198" spans="1:16" ht="12.75">
      <c r="A198" s="4" t="s">
        <v>195</v>
      </c>
      <c r="B198" s="5">
        <v>1069</v>
      </c>
      <c r="C198" s="5">
        <v>191</v>
      </c>
      <c r="D198" s="3">
        <f t="shared" si="12"/>
        <v>0.17867165575304023</v>
      </c>
      <c r="E198" s="8"/>
      <c r="F198" s="5">
        <v>503</v>
      </c>
      <c r="G198" s="5">
        <v>99</v>
      </c>
      <c r="H198" s="3">
        <f t="shared" si="13"/>
        <v>0.19681908548707752</v>
      </c>
      <c r="I198" s="8"/>
      <c r="J198" s="5">
        <v>360</v>
      </c>
      <c r="K198" s="5">
        <v>76</v>
      </c>
      <c r="L198" s="3">
        <f t="shared" si="14"/>
        <v>0.2111111111111111</v>
      </c>
      <c r="M198" s="8"/>
      <c r="N198" s="5">
        <v>206</v>
      </c>
      <c r="O198" s="5">
        <v>16</v>
      </c>
      <c r="P198" s="3">
        <f t="shared" si="15"/>
        <v>0.07766990291262135</v>
      </c>
    </row>
    <row r="199" spans="1:16" ht="12.75">
      <c r="A199" s="4" t="s">
        <v>196</v>
      </c>
      <c r="B199" s="5">
        <v>810</v>
      </c>
      <c r="C199" s="5">
        <v>115</v>
      </c>
      <c r="D199" s="3">
        <f t="shared" si="12"/>
        <v>0.1419753086419753</v>
      </c>
      <c r="E199" s="8"/>
      <c r="F199" s="5">
        <v>393</v>
      </c>
      <c r="G199" s="5">
        <v>74</v>
      </c>
      <c r="H199" s="3">
        <f t="shared" si="13"/>
        <v>0.18829516539440203</v>
      </c>
      <c r="I199" s="8"/>
      <c r="J199" s="5">
        <v>252</v>
      </c>
      <c r="K199" s="5">
        <v>32</v>
      </c>
      <c r="L199" s="3">
        <f t="shared" si="14"/>
        <v>0.12698412698412698</v>
      </c>
      <c r="M199" s="8"/>
      <c r="N199" s="5">
        <v>165</v>
      </c>
      <c r="O199" s="5">
        <v>9</v>
      </c>
      <c r="P199" s="3">
        <f t="shared" si="15"/>
        <v>0.05454545454545454</v>
      </c>
    </row>
    <row r="200" spans="1:16" ht="12.75">
      <c r="A200" s="4" t="s">
        <v>197</v>
      </c>
      <c r="B200" s="5">
        <v>22</v>
      </c>
      <c r="C200" s="5">
        <v>6</v>
      </c>
      <c r="D200" s="3">
        <f t="shared" si="12"/>
        <v>0.2727272727272727</v>
      </c>
      <c r="E200" s="8"/>
      <c r="F200" s="5">
        <v>11</v>
      </c>
      <c r="G200" s="5">
        <v>5</v>
      </c>
      <c r="H200" s="3">
        <f t="shared" si="13"/>
        <v>0.45454545454545453</v>
      </c>
      <c r="I200" s="8"/>
      <c r="J200" s="5">
        <v>8</v>
      </c>
      <c r="K200" s="5">
        <v>1</v>
      </c>
      <c r="L200" s="3">
        <f t="shared" si="14"/>
        <v>0.125</v>
      </c>
      <c r="M200" s="8"/>
      <c r="N200" s="5">
        <v>3</v>
      </c>
      <c r="O200" s="5">
        <v>0</v>
      </c>
      <c r="P200" s="3">
        <f t="shared" si="15"/>
        <v>0</v>
      </c>
    </row>
    <row r="201" spans="1:16" ht="12.75">
      <c r="A201" s="4" t="s">
        <v>198</v>
      </c>
      <c r="B201" s="5">
        <v>376</v>
      </c>
      <c r="C201" s="5">
        <v>73</v>
      </c>
      <c r="D201" s="3">
        <f t="shared" si="12"/>
        <v>0.19414893617021275</v>
      </c>
      <c r="E201" s="8"/>
      <c r="F201" s="5">
        <v>172</v>
      </c>
      <c r="G201" s="5">
        <v>43</v>
      </c>
      <c r="H201" s="3">
        <f t="shared" si="13"/>
        <v>0.25</v>
      </c>
      <c r="I201" s="8"/>
      <c r="J201" s="5">
        <v>135</v>
      </c>
      <c r="K201" s="5">
        <v>25</v>
      </c>
      <c r="L201" s="3">
        <f t="shared" si="14"/>
        <v>0.18518518518518517</v>
      </c>
      <c r="M201" s="8"/>
      <c r="N201" s="5">
        <v>69</v>
      </c>
      <c r="O201" s="5">
        <v>5</v>
      </c>
      <c r="P201" s="3">
        <f t="shared" si="15"/>
        <v>0.07246376811594203</v>
      </c>
    </row>
    <row r="202" spans="1:16" ht="12.75">
      <c r="A202" s="4" t="s">
        <v>199</v>
      </c>
      <c r="B202" s="5">
        <v>840</v>
      </c>
      <c r="C202" s="5">
        <v>165</v>
      </c>
      <c r="D202" s="3">
        <f t="shared" si="12"/>
        <v>0.19642857142857142</v>
      </c>
      <c r="E202" s="8"/>
      <c r="F202" s="5">
        <v>510</v>
      </c>
      <c r="G202" s="5">
        <v>124</v>
      </c>
      <c r="H202" s="3">
        <f t="shared" si="13"/>
        <v>0.24313725490196078</v>
      </c>
      <c r="I202" s="8"/>
      <c r="J202" s="5">
        <v>208</v>
      </c>
      <c r="K202" s="5">
        <v>26</v>
      </c>
      <c r="L202" s="3">
        <f t="shared" si="14"/>
        <v>0.125</v>
      </c>
      <c r="M202" s="8"/>
      <c r="N202" s="5">
        <v>122</v>
      </c>
      <c r="O202" s="5">
        <v>15</v>
      </c>
      <c r="P202" s="3">
        <f t="shared" si="15"/>
        <v>0.12295081967213115</v>
      </c>
    </row>
    <row r="203" spans="1:16" ht="12.75">
      <c r="A203" s="4" t="s">
        <v>200</v>
      </c>
      <c r="B203" s="5">
        <v>805</v>
      </c>
      <c r="C203" s="5">
        <v>149</v>
      </c>
      <c r="D203" s="3">
        <f t="shared" si="12"/>
        <v>0.18509316770186335</v>
      </c>
      <c r="E203" s="8"/>
      <c r="F203" s="5">
        <v>436</v>
      </c>
      <c r="G203" s="5">
        <v>92</v>
      </c>
      <c r="H203" s="3">
        <f t="shared" si="13"/>
        <v>0.21100917431192662</v>
      </c>
      <c r="I203" s="8"/>
      <c r="J203" s="5">
        <v>241</v>
      </c>
      <c r="K203" s="5">
        <v>48</v>
      </c>
      <c r="L203" s="3">
        <f t="shared" si="14"/>
        <v>0.1991701244813278</v>
      </c>
      <c r="M203" s="8"/>
      <c r="N203" s="5">
        <v>128</v>
      </c>
      <c r="O203" s="5">
        <v>9</v>
      </c>
      <c r="P203" s="3">
        <f t="shared" si="15"/>
        <v>0.0703125</v>
      </c>
    </row>
    <row r="204" spans="1:16" ht="12.75">
      <c r="A204" s="4" t="s">
        <v>201</v>
      </c>
      <c r="B204" s="5">
        <v>478</v>
      </c>
      <c r="C204" s="5">
        <v>96</v>
      </c>
      <c r="D204" s="3">
        <f t="shared" si="12"/>
        <v>0.200836820083682</v>
      </c>
      <c r="E204" s="8"/>
      <c r="F204" s="5">
        <v>266</v>
      </c>
      <c r="G204" s="5">
        <v>66</v>
      </c>
      <c r="H204" s="3">
        <f t="shared" si="13"/>
        <v>0.24812030075187969</v>
      </c>
      <c r="I204" s="8"/>
      <c r="J204" s="5">
        <v>133</v>
      </c>
      <c r="K204" s="5">
        <v>26</v>
      </c>
      <c r="L204" s="3">
        <f t="shared" si="14"/>
        <v>0.19548872180451127</v>
      </c>
      <c r="M204" s="8"/>
      <c r="N204" s="5">
        <v>79</v>
      </c>
      <c r="O204" s="5">
        <v>4</v>
      </c>
      <c r="P204" s="3">
        <f t="shared" si="15"/>
        <v>0.05063291139240506</v>
      </c>
    </row>
    <row r="205" spans="1:16" ht="12.75">
      <c r="A205" s="4" t="s">
        <v>202</v>
      </c>
      <c r="B205" s="5">
        <v>0</v>
      </c>
      <c r="C205" s="5">
        <v>0</v>
      </c>
      <c r="D205" s="3">
        <v>0</v>
      </c>
      <c r="E205" s="8"/>
      <c r="F205" s="5">
        <v>0</v>
      </c>
      <c r="G205" s="5">
        <v>0</v>
      </c>
      <c r="H205" s="3">
        <v>0</v>
      </c>
      <c r="I205" s="8"/>
      <c r="J205" s="5">
        <v>0</v>
      </c>
      <c r="K205" s="5">
        <v>0</v>
      </c>
      <c r="L205" s="3">
        <v>0</v>
      </c>
      <c r="M205" s="8"/>
      <c r="N205" s="5">
        <v>0</v>
      </c>
      <c r="O205" s="5">
        <v>0</v>
      </c>
      <c r="P205" s="3">
        <v>0</v>
      </c>
    </row>
    <row r="206" spans="1:16" ht="12.75">
      <c r="A206" s="4" t="s">
        <v>203</v>
      </c>
      <c r="B206" s="5">
        <v>1044</v>
      </c>
      <c r="C206" s="5">
        <v>176</v>
      </c>
      <c r="D206" s="3">
        <f t="shared" si="12"/>
        <v>0.1685823754789272</v>
      </c>
      <c r="E206" s="8"/>
      <c r="F206" s="5">
        <v>516</v>
      </c>
      <c r="G206" s="5">
        <v>104</v>
      </c>
      <c r="H206" s="3">
        <f t="shared" si="13"/>
        <v>0.20155038759689922</v>
      </c>
      <c r="I206" s="8"/>
      <c r="J206" s="5">
        <v>305</v>
      </c>
      <c r="K206" s="5">
        <v>62</v>
      </c>
      <c r="L206" s="3">
        <f t="shared" si="14"/>
        <v>0.20327868852459016</v>
      </c>
      <c r="M206" s="8"/>
      <c r="N206" s="5">
        <v>223</v>
      </c>
      <c r="O206" s="5">
        <v>10</v>
      </c>
      <c r="P206" s="3">
        <f t="shared" si="15"/>
        <v>0.04484304932735426</v>
      </c>
    </row>
    <row r="207" spans="1:16" ht="12.75">
      <c r="A207" s="4" t="s">
        <v>204</v>
      </c>
      <c r="B207" s="5">
        <v>642</v>
      </c>
      <c r="C207" s="5">
        <v>84</v>
      </c>
      <c r="D207" s="3">
        <f t="shared" si="12"/>
        <v>0.1308411214953271</v>
      </c>
      <c r="E207" s="8"/>
      <c r="F207" s="5">
        <v>305</v>
      </c>
      <c r="G207" s="5">
        <v>43</v>
      </c>
      <c r="H207" s="3">
        <f t="shared" si="13"/>
        <v>0.14098360655737704</v>
      </c>
      <c r="I207" s="8"/>
      <c r="J207" s="5">
        <v>219</v>
      </c>
      <c r="K207" s="5">
        <v>29</v>
      </c>
      <c r="L207" s="3">
        <f t="shared" si="14"/>
        <v>0.1324200913242009</v>
      </c>
      <c r="M207" s="8"/>
      <c r="N207" s="5">
        <v>118</v>
      </c>
      <c r="O207" s="5">
        <v>12</v>
      </c>
      <c r="P207" s="3">
        <f t="shared" si="15"/>
        <v>0.1016949152542373</v>
      </c>
    </row>
    <row r="208" spans="1:16" ht="12.75">
      <c r="A208" s="4" t="s">
        <v>205</v>
      </c>
      <c r="B208" s="5">
        <v>506</v>
      </c>
      <c r="C208" s="5">
        <v>99</v>
      </c>
      <c r="D208" s="3">
        <f t="shared" si="12"/>
        <v>0.1956521739130435</v>
      </c>
      <c r="E208" s="8"/>
      <c r="F208" s="5">
        <v>416</v>
      </c>
      <c r="G208" s="5">
        <v>64</v>
      </c>
      <c r="H208" s="3">
        <f t="shared" si="13"/>
        <v>0.15384615384615385</v>
      </c>
      <c r="I208" s="8"/>
      <c r="J208" s="5">
        <v>309</v>
      </c>
      <c r="K208" s="5">
        <v>27</v>
      </c>
      <c r="L208" s="3">
        <f t="shared" si="14"/>
        <v>0.08737864077669903</v>
      </c>
      <c r="M208" s="8"/>
      <c r="N208" s="5">
        <v>210</v>
      </c>
      <c r="O208" s="5">
        <v>8</v>
      </c>
      <c r="P208" s="3">
        <f t="shared" si="15"/>
        <v>0.0380952380952381</v>
      </c>
    </row>
    <row r="209" spans="1:16" ht="12.75">
      <c r="A209" s="4" t="s">
        <v>206</v>
      </c>
      <c r="B209" s="5">
        <v>935</v>
      </c>
      <c r="C209" s="5">
        <v>177</v>
      </c>
      <c r="D209" s="3">
        <f t="shared" si="12"/>
        <v>0.1893048128342246</v>
      </c>
      <c r="E209" s="8"/>
      <c r="F209" s="5">
        <v>265</v>
      </c>
      <c r="G209" s="5">
        <v>93</v>
      </c>
      <c r="H209" s="3">
        <f t="shared" si="13"/>
        <v>0.35094339622641507</v>
      </c>
      <c r="I209" s="8"/>
      <c r="J209" s="5">
        <v>156</v>
      </c>
      <c r="K209" s="5">
        <v>62</v>
      </c>
      <c r="L209" s="3">
        <f t="shared" si="14"/>
        <v>0.3974358974358974</v>
      </c>
      <c r="M209" s="8"/>
      <c r="N209" s="5">
        <v>85</v>
      </c>
      <c r="O209" s="5">
        <v>22</v>
      </c>
      <c r="P209" s="3">
        <f t="shared" si="15"/>
        <v>0.25882352941176473</v>
      </c>
    </row>
    <row r="210" spans="1:16" ht="12.75">
      <c r="A210" s="4" t="s">
        <v>207</v>
      </c>
      <c r="B210" s="5">
        <v>606</v>
      </c>
      <c r="C210" s="5">
        <v>88</v>
      </c>
      <c r="D210" s="3">
        <f t="shared" si="12"/>
        <v>0.14521452145214522</v>
      </c>
      <c r="E210" s="8"/>
      <c r="F210" s="5">
        <v>254</v>
      </c>
      <c r="G210" s="5">
        <v>47</v>
      </c>
      <c r="H210" s="3">
        <f t="shared" si="13"/>
        <v>0.18503937007874016</v>
      </c>
      <c r="I210" s="8"/>
      <c r="J210" s="5">
        <v>216</v>
      </c>
      <c r="K210" s="5">
        <v>30</v>
      </c>
      <c r="L210" s="3">
        <f t="shared" si="14"/>
        <v>0.1388888888888889</v>
      </c>
      <c r="M210" s="8"/>
      <c r="N210" s="5">
        <v>136</v>
      </c>
      <c r="O210" s="5">
        <v>11</v>
      </c>
      <c r="P210" s="3">
        <f t="shared" si="15"/>
        <v>0.08088235294117647</v>
      </c>
    </row>
    <row r="211" spans="1:16" ht="12.75">
      <c r="A211" s="4" t="s">
        <v>208</v>
      </c>
      <c r="B211" s="5">
        <v>263</v>
      </c>
      <c r="C211" s="5">
        <v>49</v>
      </c>
      <c r="D211" s="3">
        <f t="shared" si="12"/>
        <v>0.18631178707224336</v>
      </c>
      <c r="E211" s="8"/>
      <c r="F211" s="5">
        <v>124</v>
      </c>
      <c r="G211" s="5">
        <v>26</v>
      </c>
      <c r="H211" s="3">
        <f t="shared" si="13"/>
        <v>0.20967741935483872</v>
      </c>
      <c r="I211" s="8"/>
      <c r="J211" s="5">
        <v>93</v>
      </c>
      <c r="K211" s="5">
        <v>18</v>
      </c>
      <c r="L211" s="3">
        <f t="shared" si="14"/>
        <v>0.1935483870967742</v>
      </c>
      <c r="M211" s="8"/>
      <c r="N211" s="5">
        <v>46</v>
      </c>
      <c r="O211" s="5">
        <v>5</v>
      </c>
      <c r="P211" s="3">
        <f t="shared" si="15"/>
        <v>0.10869565217391304</v>
      </c>
    </row>
    <row r="212" spans="1:16" ht="12.75">
      <c r="A212" s="4" t="s">
        <v>209</v>
      </c>
      <c r="B212" s="5">
        <v>539</v>
      </c>
      <c r="C212" s="5">
        <v>94</v>
      </c>
      <c r="D212" s="3">
        <f t="shared" si="12"/>
        <v>0.17439703153988867</v>
      </c>
      <c r="E212" s="8"/>
      <c r="F212" s="5">
        <v>256</v>
      </c>
      <c r="G212" s="5">
        <v>52</v>
      </c>
      <c r="H212" s="3">
        <f t="shared" si="13"/>
        <v>0.203125</v>
      </c>
      <c r="I212" s="8"/>
      <c r="J212" s="5">
        <v>205</v>
      </c>
      <c r="K212" s="5">
        <v>38</v>
      </c>
      <c r="L212" s="3">
        <f t="shared" si="14"/>
        <v>0.18536585365853658</v>
      </c>
      <c r="M212" s="8"/>
      <c r="N212" s="5">
        <v>78</v>
      </c>
      <c r="O212" s="5">
        <v>4</v>
      </c>
      <c r="P212" s="3">
        <f t="shared" si="15"/>
        <v>0.05128205128205128</v>
      </c>
    </row>
    <row r="213" spans="1:16" ht="12.75">
      <c r="A213" s="4" t="s">
        <v>210</v>
      </c>
      <c r="B213" s="5">
        <v>499</v>
      </c>
      <c r="C213" s="5">
        <v>113</v>
      </c>
      <c r="D213" s="3">
        <f t="shared" si="12"/>
        <v>0.22645290581162325</v>
      </c>
      <c r="E213" s="8"/>
      <c r="F213" s="5">
        <v>289</v>
      </c>
      <c r="G213" s="5">
        <v>78</v>
      </c>
      <c r="H213" s="3">
        <f t="shared" si="13"/>
        <v>0.2698961937716263</v>
      </c>
      <c r="I213" s="8"/>
      <c r="J213" s="5">
        <v>137</v>
      </c>
      <c r="K213" s="5">
        <v>31</v>
      </c>
      <c r="L213" s="3">
        <f t="shared" si="14"/>
        <v>0.22627737226277372</v>
      </c>
      <c r="M213" s="8"/>
      <c r="N213" s="5">
        <v>73</v>
      </c>
      <c r="O213" s="5">
        <v>4</v>
      </c>
      <c r="P213" s="3">
        <f t="shared" si="15"/>
        <v>0.0547945205479452</v>
      </c>
    </row>
    <row r="214" spans="1:16" ht="12.75">
      <c r="A214" s="4" t="s">
        <v>211</v>
      </c>
      <c r="B214" s="5">
        <v>438</v>
      </c>
      <c r="C214" s="5">
        <v>85</v>
      </c>
      <c r="D214" s="3">
        <f t="shared" si="12"/>
        <v>0.19406392694063926</v>
      </c>
      <c r="E214" s="8"/>
      <c r="F214" s="5">
        <v>220</v>
      </c>
      <c r="G214" s="5">
        <v>53</v>
      </c>
      <c r="H214" s="3">
        <f t="shared" si="13"/>
        <v>0.2409090909090909</v>
      </c>
      <c r="I214" s="8"/>
      <c r="J214" s="5">
        <v>145</v>
      </c>
      <c r="K214" s="5">
        <v>27</v>
      </c>
      <c r="L214" s="3">
        <f t="shared" si="14"/>
        <v>0.18620689655172415</v>
      </c>
      <c r="M214" s="8"/>
      <c r="N214" s="5">
        <v>73</v>
      </c>
      <c r="O214" s="5">
        <v>5</v>
      </c>
      <c r="P214" s="3">
        <f t="shared" si="15"/>
        <v>0.0684931506849315</v>
      </c>
    </row>
    <row r="215" spans="1:16" ht="12.75">
      <c r="A215" s="4" t="s">
        <v>212</v>
      </c>
      <c r="B215" s="5">
        <v>780</v>
      </c>
      <c r="C215" s="5">
        <v>156</v>
      </c>
      <c r="D215" s="3">
        <f t="shared" si="12"/>
        <v>0.2</v>
      </c>
      <c r="E215" s="8"/>
      <c r="F215" s="5">
        <v>325</v>
      </c>
      <c r="G215" s="5">
        <v>90</v>
      </c>
      <c r="H215" s="3">
        <f t="shared" si="13"/>
        <v>0.27692307692307694</v>
      </c>
      <c r="I215" s="8"/>
      <c r="J215" s="5">
        <v>152</v>
      </c>
      <c r="K215" s="5">
        <v>45</v>
      </c>
      <c r="L215" s="3">
        <f t="shared" si="14"/>
        <v>0.29605263157894735</v>
      </c>
      <c r="M215" s="8"/>
      <c r="N215" s="5">
        <v>98</v>
      </c>
      <c r="O215" s="5">
        <v>21</v>
      </c>
      <c r="P215" s="3">
        <f t="shared" si="15"/>
        <v>0.21428571428571427</v>
      </c>
    </row>
    <row r="216" spans="1:16" ht="12.75">
      <c r="A216" s="4" t="s">
        <v>213</v>
      </c>
      <c r="B216" s="5">
        <v>775</v>
      </c>
      <c r="C216" s="5">
        <v>129</v>
      </c>
      <c r="D216" s="3">
        <f t="shared" si="12"/>
        <v>0.1664516129032258</v>
      </c>
      <c r="E216" s="8"/>
      <c r="F216" s="5">
        <v>514</v>
      </c>
      <c r="G216" s="5">
        <v>92</v>
      </c>
      <c r="H216" s="3">
        <f t="shared" si="13"/>
        <v>0.17898832684824903</v>
      </c>
      <c r="I216" s="8"/>
      <c r="J216" s="5">
        <v>237</v>
      </c>
      <c r="K216" s="5">
        <v>30</v>
      </c>
      <c r="L216" s="3">
        <f t="shared" si="14"/>
        <v>0.12658227848101267</v>
      </c>
      <c r="M216" s="8"/>
      <c r="N216" s="5">
        <v>150</v>
      </c>
      <c r="O216" s="5">
        <v>7</v>
      </c>
      <c r="P216" s="3">
        <f t="shared" si="15"/>
        <v>0.04666666666666667</v>
      </c>
    </row>
    <row r="217" spans="1:16" ht="12.75">
      <c r="A217" s="4" t="s">
        <v>214</v>
      </c>
      <c r="B217" s="5">
        <v>575</v>
      </c>
      <c r="C217" s="5">
        <v>108</v>
      </c>
      <c r="D217" s="3">
        <f t="shared" si="12"/>
        <v>0.18782608695652173</v>
      </c>
      <c r="E217" s="8"/>
      <c r="F217" s="5">
        <v>415</v>
      </c>
      <c r="G217" s="5">
        <v>77</v>
      </c>
      <c r="H217" s="3">
        <f t="shared" si="13"/>
        <v>0.1855421686746988</v>
      </c>
      <c r="I217" s="8"/>
      <c r="J217" s="5">
        <v>139</v>
      </c>
      <c r="K217" s="5">
        <v>26</v>
      </c>
      <c r="L217" s="3">
        <f t="shared" si="14"/>
        <v>0.18705035971223022</v>
      </c>
      <c r="M217" s="8"/>
      <c r="N217" s="5">
        <v>134</v>
      </c>
      <c r="O217" s="5">
        <v>5</v>
      </c>
      <c r="P217" s="3">
        <f t="shared" si="15"/>
        <v>0.03731343283582089</v>
      </c>
    </row>
    <row r="218" spans="1:16" ht="12.75">
      <c r="A218" s="4" t="s">
        <v>215</v>
      </c>
      <c r="B218" s="5">
        <v>901</v>
      </c>
      <c r="C218" s="5">
        <v>134</v>
      </c>
      <c r="D218" s="3">
        <f t="shared" si="12"/>
        <v>0.14872364039955605</v>
      </c>
      <c r="E218" s="8"/>
      <c r="F218" s="5">
        <v>406</v>
      </c>
      <c r="G218" s="5">
        <v>93</v>
      </c>
      <c r="H218" s="3">
        <f t="shared" si="13"/>
        <v>0.229064039408867</v>
      </c>
      <c r="I218" s="8"/>
      <c r="J218" s="5">
        <v>232</v>
      </c>
      <c r="K218" s="5">
        <v>30</v>
      </c>
      <c r="L218" s="3">
        <f t="shared" si="14"/>
        <v>0.12931034482758622</v>
      </c>
      <c r="M218" s="8"/>
      <c r="N218" s="5">
        <v>142</v>
      </c>
      <c r="O218" s="5">
        <v>11</v>
      </c>
      <c r="P218" s="3">
        <f t="shared" si="15"/>
        <v>0.07746478873239436</v>
      </c>
    </row>
    <row r="219" spans="1:16" ht="12.75">
      <c r="A219" s="4" t="s">
        <v>216</v>
      </c>
      <c r="B219" s="5">
        <v>688</v>
      </c>
      <c r="C219" s="5">
        <v>105</v>
      </c>
      <c r="D219" s="3">
        <f t="shared" si="12"/>
        <v>0.15261627906976744</v>
      </c>
      <c r="E219" s="8"/>
      <c r="F219" s="5">
        <v>434</v>
      </c>
      <c r="G219" s="5">
        <v>71</v>
      </c>
      <c r="H219" s="3">
        <f t="shared" si="13"/>
        <v>0.16359447004608296</v>
      </c>
      <c r="I219" s="8"/>
      <c r="J219" s="5">
        <v>201</v>
      </c>
      <c r="K219" s="5">
        <v>24</v>
      </c>
      <c r="L219" s="3">
        <f t="shared" si="14"/>
        <v>0.11940298507462686</v>
      </c>
      <c r="M219" s="8"/>
      <c r="N219" s="5">
        <v>140</v>
      </c>
      <c r="O219" s="5">
        <v>10</v>
      </c>
      <c r="P219" s="3">
        <f t="shared" si="15"/>
        <v>0.07142857142857142</v>
      </c>
    </row>
    <row r="220" spans="1:16" ht="12.75">
      <c r="A220" s="4" t="s">
        <v>217</v>
      </c>
      <c r="B220" s="5">
        <v>976</v>
      </c>
      <c r="C220" s="5">
        <v>122</v>
      </c>
      <c r="D220" s="3">
        <f t="shared" si="12"/>
        <v>0.125</v>
      </c>
      <c r="E220" s="8"/>
      <c r="F220" s="5">
        <v>220</v>
      </c>
      <c r="G220" s="5">
        <v>70</v>
      </c>
      <c r="H220" s="3">
        <f t="shared" si="13"/>
        <v>0.3181818181818182</v>
      </c>
      <c r="I220" s="8"/>
      <c r="J220" s="5">
        <v>183</v>
      </c>
      <c r="K220" s="5">
        <v>37</v>
      </c>
      <c r="L220" s="3">
        <f t="shared" si="14"/>
        <v>0.20218579234972678</v>
      </c>
      <c r="M220" s="8"/>
      <c r="N220" s="5">
        <v>68</v>
      </c>
      <c r="O220" s="5">
        <v>15</v>
      </c>
      <c r="P220" s="3">
        <f t="shared" si="15"/>
        <v>0.22058823529411764</v>
      </c>
    </row>
    <row r="221" spans="1:16" ht="12.75">
      <c r="A221" s="4" t="s">
        <v>218</v>
      </c>
      <c r="B221" s="5">
        <v>966</v>
      </c>
      <c r="C221" s="5">
        <v>109</v>
      </c>
      <c r="D221" s="3">
        <f t="shared" si="12"/>
        <v>0.11283643892339544</v>
      </c>
      <c r="E221" s="8"/>
      <c r="F221" s="5">
        <v>445</v>
      </c>
      <c r="G221" s="5">
        <v>73</v>
      </c>
      <c r="H221" s="3">
        <f t="shared" si="13"/>
        <v>0.16404494382022472</v>
      </c>
      <c r="I221" s="8"/>
      <c r="J221" s="5">
        <v>315</v>
      </c>
      <c r="K221" s="5">
        <v>27</v>
      </c>
      <c r="L221" s="3">
        <f t="shared" si="14"/>
        <v>0.08571428571428572</v>
      </c>
      <c r="M221" s="8"/>
      <c r="N221" s="5">
        <v>206</v>
      </c>
      <c r="O221" s="5">
        <v>9</v>
      </c>
      <c r="P221" s="3">
        <f t="shared" si="15"/>
        <v>0.043689320388349516</v>
      </c>
    </row>
    <row r="222" spans="1:16" ht="12.75">
      <c r="A222" s="4" t="s">
        <v>219</v>
      </c>
      <c r="B222" s="5">
        <v>975</v>
      </c>
      <c r="C222" s="5">
        <v>166</v>
      </c>
      <c r="D222" s="3">
        <f t="shared" si="12"/>
        <v>0.17025641025641025</v>
      </c>
      <c r="E222" s="8"/>
      <c r="F222" s="5">
        <v>488</v>
      </c>
      <c r="G222" s="5">
        <v>105</v>
      </c>
      <c r="H222" s="3">
        <f t="shared" si="13"/>
        <v>0.2151639344262295</v>
      </c>
      <c r="I222" s="8"/>
      <c r="J222" s="5">
        <v>303</v>
      </c>
      <c r="K222" s="5">
        <v>50</v>
      </c>
      <c r="L222" s="3">
        <f t="shared" si="14"/>
        <v>0.16501650165016502</v>
      </c>
      <c r="M222" s="8"/>
      <c r="N222" s="5">
        <v>184</v>
      </c>
      <c r="O222" s="5">
        <v>11</v>
      </c>
      <c r="P222" s="3">
        <f t="shared" si="15"/>
        <v>0.059782608695652176</v>
      </c>
    </row>
    <row r="223" spans="1:16" ht="12.75">
      <c r="A223" s="4" t="s">
        <v>220</v>
      </c>
      <c r="B223" s="5">
        <v>471</v>
      </c>
      <c r="C223" s="5">
        <v>61</v>
      </c>
      <c r="D223" s="3">
        <f t="shared" si="12"/>
        <v>0.12951167728237792</v>
      </c>
      <c r="E223" s="8"/>
      <c r="F223" s="5">
        <v>420</v>
      </c>
      <c r="G223" s="5">
        <v>20</v>
      </c>
      <c r="H223" s="3">
        <f t="shared" si="13"/>
        <v>0.047619047619047616</v>
      </c>
      <c r="I223" s="8"/>
      <c r="J223" s="5">
        <v>355</v>
      </c>
      <c r="K223" s="5">
        <v>37</v>
      </c>
      <c r="L223" s="3">
        <f t="shared" si="14"/>
        <v>0.10422535211267606</v>
      </c>
      <c r="M223" s="8"/>
      <c r="N223" s="5">
        <v>201</v>
      </c>
      <c r="O223" s="5">
        <v>4</v>
      </c>
      <c r="P223" s="3">
        <f t="shared" si="15"/>
        <v>0.01990049751243781</v>
      </c>
    </row>
    <row r="224" spans="1:16" ht="12.75">
      <c r="A224" s="4" t="s">
        <v>221</v>
      </c>
      <c r="B224" s="5">
        <v>538</v>
      </c>
      <c r="C224" s="5">
        <v>136</v>
      </c>
      <c r="D224" s="3">
        <f t="shared" si="12"/>
        <v>0.2527881040892193</v>
      </c>
      <c r="E224" s="8"/>
      <c r="F224" s="5">
        <v>230</v>
      </c>
      <c r="G224" s="5">
        <v>75</v>
      </c>
      <c r="H224" s="3">
        <f t="shared" si="13"/>
        <v>0.32608695652173914</v>
      </c>
      <c r="I224" s="8"/>
      <c r="J224" s="5">
        <v>204</v>
      </c>
      <c r="K224" s="5">
        <v>48</v>
      </c>
      <c r="L224" s="3">
        <f t="shared" si="14"/>
        <v>0.23529411764705882</v>
      </c>
      <c r="M224" s="8"/>
      <c r="N224" s="5">
        <v>104</v>
      </c>
      <c r="O224" s="5">
        <v>13</v>
      </c>
      <c r="P224" s="3">
        <f t="shared" si="15"/>
        <v>0.125</v>
      </c>
    </row>
    <row r="225" spans="1:16" ht="12.75">
      <c r="A225" s="4" t="s">
        <v>222</v>
      </c>
      <c r="B225" s="5">
        <v>869</v>
      </c>
      <c r="C225" s="5">
        <v>165</v>
      </c>
      <c r="D225" s="3">
        <f t="shared" si="12"/>
        <v>0.189873417721519</v>
      </c>
      <c r="E225" s="8"/>
      <c r="F225" s="5">
        <v>440</v>
      </c>
      <c r="G225" s="5">
        <v>101</v>
      </c>
      <c r="H225" s="3">
        <f t="shared" si="13"/>
        <v>0.22954545454545455</v>
      </c>
      <c r="I225" s="8"/>
      <c r="J225" s="5">
        <v>294</v>
      </c>
      <c r="K225" s="5">
        <v>49</v>
      </c>
      <c r="L225" s="3">
        <f t="shared" si="14"/>
        <v>0.16666666666666666</v>
      </c>
      <c r="M225" s="8"/>
      <c r="N225" s="5">
        <v>135</v>
      </c>
      <c r="O225" s="5">
        <v>15</v>
      </c>
      <c r="P225" s="3">
        <f t="shared" si="15"/>
        <v>0.1111111111111111</v>
      </c>
    </row>
    <row r="226" spans="1:16" ht="12.75">
      <c r="A226" s="4" t="s">
        <v>223</v>
      </c>
      <c r="B226" s="5" t="s">
        <v>230</v>
      </c>
      <c r="C226" s="5">
        <v>14698</v>
      </c>
      <c r="D226" s="3" t="s">
        <v>230</v>
      </c>
      <c r="E226" s="8"/>
      <c r="F226" s="5" t="s">
        <v>230</v>
      </c>
      <c r="G226" s="5">
        <v>6736</v>
      </c>
      <c r="H226" s="3" t="s">
        <v>230</v>
      </c>
      <c r="I226" s="8"/>
      <c r="J226" s="5" t="s">
        <v>230</v>
      </c>
      <c r="K226" s="5">
        <v>6502</v>
      </c>
      <c r="L226" s="3" t="s">
        <v>230</v>
      </c>
      <c r="M226" s="8"/>
      <c r="N226" s="5" t="s">
        <v>230</v>
      </c>
      <c r="O226" s="5">
        <v>1460</v>
      </c>
      <c r="P226" s="3" t="s">
        <v>230</v>
      </c>
    </row>
    <row r="227" spans="1:16" ht="12.75">
      <c r="A227" s="4" t="s">
        <v>228</v>
      </c>
      <c r="B227" s="5">
        <v>176795</v>
      </c>
      <c r="C227" s="5">
        <v>71152</v>
      </c>
      <c r="D227" s="3">
        <f>SUM(C227/B227)</f>
        <v>0.40245482055487997</v>
      </c>
      <c r="E227" s="8"/>
      <c r="F227" s="5">
        <f>SUM(F3:F225)</f>
        <v>73928</v>
      </c>
      <c r="G227" s="5">
        <v>34495</v>
      </c>
      <c r="H227" s="3">
        <f t="shared" si="13"/>
        <v>0.4666026404068824</v>
      </c>
      <c r="I227" s="8"/>
      <c r="J227" s="5">
        <f>SUM(J3:J225)</f>
        <v>67475</v>
      </c>
      <c r="K227" s="5">
        <v>27739</v>
      </c>
      <c r="L227" s="3">
        <f t="shared" si="14"/>
        <v>0.4111004075583549</v>
      </c>
      <c r="M227" s="8"/>
      <c r="N227" s="5">
        <f>SUM(N3:N225)</f>
        <v>35392</v>
      </c>
      <c r="O227" s="5">
        <v>8918</v>
      </c>
      <c r="P227" s="3">
        <f t="shared" si="15"/>
        <v>0.25197784810126583</v>
      </c>
    </row>
    <row r="228" ht="12.75">
      <c r="A228" s="4"/>
    </row>
  </sheetData>
  <mergeCells count="2">
    <mergeCell ref="B1:D1"/>
    <mergeCell ref="F1:P1"/>
  </mergeCells>
  <printOptions gridLines="1" horizontalCentered="1"/>
  <pageMargins left="0.25" right="0.25" top="1" bottom="0.75" header="0.5" footer="0.5"/>
  <pageSetup horizontalDpi="600" verticalDpi="600" orientation="landscape" paperSize="5" r:id="rId1"/>
  <headerFooter alignWithMargins="0">
    <oddHeader>&amp;LLancaster County
Primary Election -- May 11, 2010
Turnout by Precinct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2010-05-19T15:42:18Z</cp:lastPrinted>
  <dcterms:created xsi:type="dcterms:W3CDTF">2010-05-18T19:44:50Z</dcterms:created>
  <dcterms:modified xsi:type="dcterms:W3CDTF">2010-05-19T15:43:47Z</dcterms:modified>
  <cp:category/>
  <cp:version/>
  <cp:contentType/>
  <cp:contentStatus/>
</cp:coreProperties>
</file>